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A7AC0D40-6A72-4268-9166-1D2E3F7C95DC}" xr6:coauthVersionLast="36" xr6:coauthVersionMax="41" xr10:uidLastSave="{00000000-0000-0000-0000-000000000000}"/>
  <bookViews>
    <workbookView xWindow="390" yWindow="390" windowWidth="16410" windowHeight="12450" xr2:uid="{00000000-000D-0000-FFFF-FFFF00000000}"/>
  </bookViews>
  <sheets>
    <sheet name="Лот 1" sheetId="4" r:id="rId1"/>
  </sheets>
  <definedNames>
    <definedName name="_xlnm._FilterDatabase" localSheetId="0" hidden="1">'Лот 1'!$A$7:$L$33</definedName>
    <definedName name="вах">#REF!</definedName>
    <definedName name="завоз">#REF!</definedName>
    <definedName name="_xlnm.Print_Area" localSheetId="0">'Лот 1'!$A$1:$F$33</definedName>
    <definedName name="эл.">#REF!</definedName>
  </definedNames>
  <calcPr calcId="191029"/>
</workbook>
</file>

<file path=xl/calcChain.xml><?xml version="1.0" encoding="utf-8"?>
<calcChain xmlns="http://schemas.openxmlformats.org/spreadsheetml/2006/main">
  <c r="D21" i="4" l="1"/>
  <c r="D20" i="4"/>
  <c r="F10" i="4" l="1"/>
  <c r="F11" i="4"/>
  <c r="F12" i="4"/>
  <c r="F13" i="4"/>
  <c r="F14" i="4"/>
  <c r="F15" i="4"/>
  <c r="F22" i="4"/>
  <c r="F20" i="4"/>
  <c r="F21" i="4" l="1"/>
  <c r="F19" i="4" s="1"/>
  <c r="F9" i="4"/>
  <c r="F8" i="4" s="1"/>
  <c r="F17" i="4"/>
  <c r="F16" i="4" s="1"/>
  <c r="F23" i="4" l="1"/>
  <c r="K15" i="4"/>
  <c r="K13" i="4"/>
  <c r="K12" i="4"/>
  <c r="K11" i="4"/>
  <c r="K9" i="4"/>
  <c r="F24" i="4" l="1"/>
  <c r="F25" i="4" s="1"/>
</calcChain>
</file>

<file path=xl/sharedStrings.xml><?xml version="1.0" encoding="utf-8"?>
<sst xmlns="http://schemas.openxmlformats.org/spreadsheetml/2006/main" count="57" uniqueCount="50">
  <si>
    <t>1.1</t>
  </si>
  <si>
    <t>1.1.1</t>
  </si>
  <si>
    <t>1.1.2</t>
  </si>
  <si>
    <t>1.2</t>
  </si>
  <si>
    <t>1.2.1</t>
  </si>
  <si>
    <t>1.2.2</t>
  </si>
  <si>
    <t>шт.</t>
  </si>
  <si>
    <t>Обеспечение материалами для ведения Работ:</t>
  </si>
  <si>
    <t>т</t>
  </si>
  <si>
    <t>руб.</t>
  </si>
  <si>
    <t>%</t>
  </si>
  <si>
    <t>ПОДРЯДЧИК:
ХХХХХХ
ХХХ "ХХХХХХХХХХ"
________________ ХХХХХХХ</t>
  </si>
  <si>
    <t>ИТОГО стоимость работ  без НДС</t>
  </si>
  <si>
    <t>НДС</t>
  </si>
  <si>
    <t>ИТОГО стоимость работ</t>
  </si>
  <si>
    <t>Расчистка от снега</t>
  </si>
  <si>
    <t>1.1.3</t>
  </si>
  <si>
    <t>1.1.4</t>
  </si>
  <si>
    <t>1.1.5</t>
  </si>
  <si>
    <t>1.1.6</t>
  </si>
  <si>
    <t>Расчистка от снега проезжей части</t>
  </si>
  <si>
    <t>Уплотнение зимней автомобиьной дороги дорожными машинами с волокушами гладилками</t>
  </si>
  <si>
    <t>Обустройство зимней автомобильной дороги</t>
  </si>
  <si>
    <t>ГСМ для работы техники</t>
  </si>
  <si>
    <t>Трассировка дороги с обозначением трассы дорожными знаками и вехами</t>
  </si>
  <si>
    <t>Проминка трассы гусеничной техникой</t>
  </si>
  <si>
    <t>Устройство снежно-ледового полотна дороги по снежной целине</t>
  </si>
  <si>
    <t>Обустройство съездов</t>
  </si>
  <si>
    <t>1.1.7</t>
  </si>
  <si>
    <t>№ п/п</t>
  </si>
  <si>
    <t>Наименование операции</t>
  </si>
  <si>
    <t>Стоимость, руб. без НДС</t>
  </si>
  <si>
    <t>Ед.изм.</t>
  </si>
  <si>
    <t>Кол-во</t>
  </si>
  <si>
    <t>Цена за ед., руб. без НДС</t>
  </si>
  <si>
    <t>усл.ед.</t>
  </si>
  <si>
    <t>пог.км**</t>
  </si>
  <si>
    <t>* Стоимость работ включает в себя все расходы и затраты ПОДРЯДЧИКА, связанные с необходимостью производства РАБОТ, включая, но не ограничиваясь, проезд по платным участкам автодорог, простой техники/СПЕЦТЕХНИКИ, вызванный временным отсутствием автодорог, МОБИЛИЗАЦИЮ, ДЕМОБИЛИЗАЦИЮ (мобилизация и демобилизация входит в стоимость работ и отдельно не оплачивается) и прочее.</t>
  </si>
  <si>
    <t>**под погонным километром в контексте настоящего расчета стоимости понимается километр дорожного полотна, ширина которого соответствует требованиям Технического задания (приложение №1 к форме 2 ПДО №__-БНГРЭ-2023). Количество погонных километров, установленное в настоящем расчете стоимости, предусматривает предельную протяженность зимней автодороги (протяженность зимней автодороги не превысит указанный в Расчете стоимости километраж). Фактический объем работ  (кол-во погонных километров возведенной зимней автодороги) устанавливается актом контрольного замера расстояния.</t>
  </si>
  <si>
    <t>мп</t>
  </si>
  <si>
    <t>Работы по содержанию зимней автомобильной дороги</t>
  </si>
  <si>
    <t>Работы по строительству зимней автомобильной дороги</t>
  </si>
  <si>
    <t>Обустройство ледовых переправ</t>
  </si>
  <si>
    <t>Содержание ледовой переправы</t>
  </si>
  <si>
    <t>опер.</t>
  </si>
  <si>
    <t>Расчет стоимости*</t>
  </si>
  <si>
    <t xml:space="preserve">комплекса работ по строительству зимней автомобильной дороги от _____________________________________________  до ______________________________________________ и содержанию возведенной (построенной) зимней автодороги </t>
  </si>
  <si>
    <t>1.2.3</t>
  </si>
  <si>
    <t>ЗАКАЗЧИК:
Генеральный директор 
ООО «БНГРЭ»
________________ Н.Ф.Ганиев</t>
  </si>
  <si>
    <t>сут*пог.км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</si>
</sst>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_-;\-* #,##0.00_-;_-* &quot;-&quot;??_-;_-@_-"/>
    <numFmt numFmtId="165" formatCode="0.00;0;"/>
    <numFmt numFmtId="166" formatCode="mm\-\J\J"/>
    <numFmt numFmtId="167" formatCode="#,##0&quot;$&quot;;[Red]\-#,##0&quot;$&quot;"/>
    <numFmt numFmtId="168" formatCode="#,##0.00;[Red]\-#,##0.00;#"/>
    <numFmt numFmtId="169" formatCode="_-* #,##0\ _р_._-;\-* #,##0\ _р_._-;_-* &quot;-&quot;\ _р_._-;_-@_-"/>
    <numFmt numFmtId="170" formatCode="_(&quot;$&quot;* #,##0_);_(&quot;$&quot;* \(#,##0\);_(&quot;$&quot;* &quot;-&quot;_);_(@_)"/>
    <numFmt numFmtId="171" formatCode="_-&quot;Ј&quot;* #,##0.00_-;\-&quot;Ј&quot;* #,##0.00_-;_-&quot;Ј&quot;* &quot;-&quot;??_-;_-@_-"/>
    <numFmt numFmtId="172" formatCode="_(&quot;kr&quot;\ * #,##0_);_(&quot;kr&quot;\ * \(#,##0\);_(&quot;kr&quot;\ * &quot;-&quot;_);_(@_)"/>
    <numFmt numFmtId="173" formatCode="&quot;$&quot;0.00"/>
    <numFmt numFmtId="174" formatCode="_ * #,##0.00_)_?_ ;_ * \(#,##0.00\)_?_ ;_ * &quot;-&quot;??_)_?_ ;_ @_ "/>
    <numFmt numFmtId="175" formatCode="_(* #,##0_);_(* \(#,##0\);_(* &quot;-&quot;??_);_(@_)"/>
    <numFmt numFmtId="176" formatCode="#0.0##;;&quot;-&quot;_р"/>
    <numFmt numFmtId="177" formatCode="#,##0.0#####;\-\ #,##0.0#####;"/>
    <numFmt numFmtId="178" formatCode="General_)"/>
    <numFmt numFmtId="179" formatCode="&quot;Затраты, &quot;"/>
    <numFmt numFmtId="180" formatCode="&quot;Кол-во, &quot;@"/>
    <numFmt numFmtId="181" formatCode="&quot;Норма, &quot;@"/>
    <numFmt numFmtId="182" formatCode="##%;##%;&quot;&quot;"/>
    <numFmt numFmtId="183" formatCode="&quot;К-т ре-зерва, &quot;@"/>
    <numFmt numFmtId="184" formatCode="_-* #,##0.00\ _р_._-;\-* #,##0.00\ _р_._-;_-* &quot;-&quot;??\ _р_._-;_-@_-"/>
    <numFmt numFmtId="185" formatCode="_-* #,##0.00_р_._-;\-* #,##0.00_р_._-;_-* &quot;-&quot;??_р_._-;_-@_-"/>
  </numFmts>
  <fonts count="6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2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b/>
      <sz val="11"/>
      <color indexed="63"/>
      <name val="Calibri"/>
      <family val="2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36">
    <xf numFmtId="0" fontId="0" fillId="0" borderId="0"/>
    <xf numFmtId="0" fontId="1" fillId="0" borderId="0"/>
    <xf numFmtId="0" fontId="5" fillId="0" borderId="0"/>
    <xf numFmtId="0" fontId="1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0" fillId="0" borderId="0"/>
    <xf numFmtId="0" fontId="11" fillId="0" borderId="0"/>
    <xf numFmtId="0" fontId="12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3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165" fontId="1" fillId="0" borderId="0">
      <alignment horizontal="center"/>
    </xf>
    <xf numFmtId="165" fontId="1" fillId="0" borderId="0">
      <alignment horizontal="center"/>
    </xf>
    <xf numFmtId="166" fontId="15" fillId="6" borderId="5">
      <alignment vertical="center"/>
    </xf>
    <xf numFmtId="166" fontId="15" fillId="6" borderId="5">
      <alignment vertical="center"/>
    </xf>
    <xf numFmtId="0" fontId="16" fillId="6" borderId="5">
      <alignment vertical="center"/>
    </xf>
    <xf numFmtId="0" fontId="16" fillId="6" borderId="5">
      <alignment vertical="center"/>
    </xf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7" fillId="3" borderId="1">
      <alignment vertical="center" wrapText="1"/>
    </xf>
    <xf numFmtId="0" fontId="17" fillId="3" borderId="1">
      <alignment vertical="center" wrapText="1"/>
    </xf>
    <xf numFmtId="167" fontId="18" fillId="3" borderId="1">
      <alignment horizontal="center" vertical="center"/>
    </xf>
    <xf numFmtId="167" fontId="18" fillId="3" borderId="1">
      <alignment horizontal="center" vertical="center"/>
    </xf>
    <xf numFmtId="167" fontId="18" fillId="3" borderId="1">
      <alignment horizontal="center" vertical="center"/>
    </xf>
    <xf numFmtId="167" fontId="18" fillId="3" borderId="1">
      <alignment horizontal="center" vertical="center"/>
    </xf>
    <xf numFmtId="167" fontId="18" fillId="3" borderId="1">
      <alignment horizontal="center" vertical="center"/>
    </xf>
    <xf numFmtId="167" fontId="18" fillId="3" borderId="1">
      <alignment horizontal="center" vertical="center"/>
    </xf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19" fillId="6" borderId="5">
      <alignment vertical="center"/>
    </xf>
    <xf numFmtId="0" fontId="19" fillId="6" borderId="5">
      <alignment vertical="center"/>
    </xf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0" borderId="0"/>
    <xf numFmtId="0" fontId="22" fillId="8" borderId="0" applyNumberFormat="0" applyBorder="0" applyAlignment="0" applyProtection="0"/>
    <xf numFmtId="0" fontId="23" fillId="25" borderId="6" applyNumberFormat="0" applyAlignment="0" applyProtection="0"/>
    <xf numFmtId="0" fontId="24" fillId="26" borderId="7" applyNumberFormat="0" applyAlignment="0" applyProtection="0"/>
    <xf numFmtId="168" fontId="25" fillId="0" borderId="0">
      <alignment horizontal="right" vertical="top"/>
    </xf>
    <xf numFmtId="169" fontId="26" fillId="0" borderId="0" applyFont="0" applyFill="0" applyBorder="0" applyAlignment="0" applyProtection="0"/>
    <xf numFmtId="164" fontId="5" fillId="0" borderId="0" applyFont="0" applyFill="0" applyBorder="0" applyAlignment="0" applyProtection="0"/>
    <xf numFmtId="170" fontId="26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27" fillId="0" borderId="0" applyNumberFormat="0" applyFill="0" applyBorder="0" applyAlignment="0" applyProtection="0"/>
    <xf numFmtId="1" fontId="12" fillId="0" borderId="0" applyNumberFormat="0" applyFont="0" applyBorder="0" applyAlignment="0">
      <alignment horizontal="centerContinuous"/>
    </xf>
    <xf numFmtId="0" fontId="28" fillId="9" borderId="0" applyNumberFormat="0" applyBorder="0" applyAlignment="0" applyProtection="0"/>
    <xf numFmtId="0" fontId="29" fillId="0" borderId="5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/>
    <xf numFmtId="0" fontId="33" fillId="12" borderId="6" applyNumberFormat="0" applyAlignment="0" applyProtection="0"/>
    <xf numFmtId="12" fontId="34" fillId="25" borderId="11" applyNumberFormat="0" applyFont="0" applyBorder="0" applyAlignment="0">
      <alignment horizontal="center"/>
      <protection locked="0"/>
    </xf>
    <xf numFmtId="0" fontId="33" fillId="12" borderId="6" applyNumberFormat="0" applyAlignment="0" applyProtection="0"/>
    <xf numFmtId="172" fontId="35" fillId="0" borderId="0" applyFont="0" applyFill="0" applyBorder="0" applyAlignment="0" applyProtection="0"/>
    <xf numFmtId="173" fontId="35" fillId="0" borderId="0" applyFont="0" applyFill="0" applyBorder="0" applyAlignment="0" applyProtection="0"/>
    <xf numFmtId="0" fontId="36" fillId="0" borderId="0" applyProtection="0">
      <alignment vertical="center"/>
      <protection locked="0"/>
    </xf>
    <xf numFmtId="0" fontId="36" fillId="0" borderId="0" applyNumberFormat="0" applyProtection="0">
      <alignment vertical="top"/>
      <protection locked="0"/>
    </xf>
    <xf numFmtId="0" fontId="37" fillId="0" borderId="12" applyAlignment="0"/>
    <xf numFmtId="0" fontId="38" fillId="0" borderId="13" applyNumberFormat="0" applyFill="0" applyAlignment="0" applyProtection="0"/>
    <xf numFmtId="0" fontId="39" fillId="27" borderId="0" applyNumberFormat="0" applyBorder="0" applyAlignment="0" applyProtection="0"/>
    <xf numFmtId="0" fontId="40" fillId="0" borderId="0"/>
    <xf numFmtId="0" fontId="11" fillId="0" borderId="0"/>
    <xf numFmtId="0" fontId="1" fillId="28" borderId="14" applyNumberFormat="0" applyFont="0" applyAlignment="0" applyProtection="0"/>
    <xf numFmtId="0" fontId="1" fillId="28" borderId="14" applyNumberFormat="0" applyFont="0" applyAlignment="0" applyProtection="0"/>
    <xf numFmtId="0" fontId="41" fillId="25" borderId="15" applyNumberFormat="0" applyAlignment="0" applyProtection="0"/>
    <xf numFmtId="0" fontId="42" fillId="0" borderId="0" applyProtection="0"/>
    <xf numFmtId="4" fontId="43" fillId="29" borderId="15" applyNumberFormat="0" applyProtection="0">
      <alignment vertical="center"/>
    </xf>
    <xf numFmtId="4" fontId="44" fillId="29" borderId="15" applyNumberFormat="0" applyProtection="0">
      <alignment vertical="center"/>
    </xf>
    <xf numFmtId="4" fontId="43" fillId="29" borderId="15" applyNumberFormat="0" applyProtection="0">
      <alignment horizontal="left" vertical="center" indent="1"/>
    </xf>
    <xf numFmtId="4" fontId="43" fillId="29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4" fontId="43" fillId="31" borderId="15" applyNumberFormat="0" applyProtection="0">
      <alignment horizontal="right" vertical="center"/>
    </xf>
    <xf numFmtId="4" fontId="43" fillId="32" borderId="15" applyNumberFormat="0" applyProtection="0">
      <alignment horizontal="right" vertical="center"/>
    </xf>
    <xf numFmtId="4" fontId="43" fillId="33" borderId="15" applyNumberFormat="0" applyProtection="0">
      <alignment horizontal="right" vertical="center"/>
    </xf>
    <xf numFmtId="4" fontId="43" fillId="34" borderId="15" applyNumberFormat="0" applyProtection="0">
      <alignment horizontal="right" vertical="center"/>
    </xf>
    <xf numFmtId="4" fontId="43" fillId="35" borderId="15" applyNumberFormat="0" applyProtection="0">
      <alignment horizontal="right" vertical="center"/>
    </xf>
    <xf numFmtId="4" fontId="43" fillId="36" borderId="15" applyNumberFormat="0" applyProtection="0">
      <alignment horizontal="right" vertical="center"/>
    </xf>
    <xf numFmtId="4" fontId="43" fillId="37" borderId="15" applyNumberFormat="0" applyProtection="0">
      <alignment horizontal="right" vertical="center"/>
    </xf>
    <xf numFmtId="4" fontId="43" fillId="38" borderId="15" applyNumberFormat="0" applyProtection="0">
      <alignment horizontal="right" vertical="center"/>
    </xf>
    <xf numFmtId="4" fontId="43" fillId="39" borderId="15" applyNumberFormat="0" applyProtection="0">
      <alignment horizontal="right" vertical="center"/>
    </xf>
    <xf numFmtId="4" fontId="45" fillId="40" borderId="15" applyNumberFormat="0" applyProtection="0">
      <alignment horizontal="left" vertical="center" indent="1"/>
    </xf>
    <xf numFmtId="4" fontId="43" fillId="41" borderId="16" applyNumberFormat="0" applyProtection="0">
      <alignment horizontal="left" vertical="center" indent="1"/>
    </xf>
    <xf numFmtId="4" fontId="46" fillId="42" borderId="0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4" fontId="18" fillId="41" borderId="15" applyNumberFormat="0" applyProtection="0">
      <alignment horizontal="left" vertical="center" indent="1"/>
    </xf>
    <xf numFmtId="4" fontId="18" fillId="43" borderId="15" applyNumberFormat="0" applyProtection="0">
      <alignment horizontal="left" vertical="center" indent="1"/>
    </xf>
    <xf numFmtId="0" fontId="5" fillId="43" borderId="15" applyNumberFormat="0" applyProtection="0">
      <alignment horizontal="left" vertical="center" indent="1"/>
    </xf>
    <xf numFmtId="0" fontId="5" fillId="43" borderId="15" applyNumberFormat="0" applyProtection="0">
      <alignment horizontal="left" vertical="center" indent="1"/>
    </xf>
    <xf numFmtId="0" fontId="5" fillId="43" borderId="15" applyNumberFormat="0" applyProtection="0">
      <alignment horizontal="left" vertical="center" indent="1"/>
    </xf>
    <xf numFmtId="0" fontId="5" fillId="43" borderId="15" applyNumberFormat="0" applyProtection="0">
      <alignment horizontal="left" vertical="center" indent="1"/>
    </xf>
    <xf numFmtId="0" fontId="5" fillId="44" borderId="15" applyNumberFormat="0" applyProtection="0">
      <alignment horizontal="left" vertical="center" indent="1"/>
    </xf>
    <xf numFmtId="0" fontId="5" fillId="44" borderId="15" applyNumberFormat="0" applyProtection="0">
      <alignment horizontal="left" vertical="center" indent="1"/>
    </xf>
    <xf numFmtId="0" fontId="5" fillId="44" borderId="15" applyNumberFormat="0" applyProtection="0">
      <alignment horizontal="left" vertical="center" indent="1"/>
    </xf>
    <xf numFmtId="0" fontId="5" fillId="44" borderId="15" applyNumberFormat="0" applyProtection="0">
      <alignment horizontal="left" vertical="center" indent="1"/>
    </xf>
    <xf numFmtId="0" fontId="5" fillId="45" borderId="15" applyNumberFormat="0" applyProtection="0">
      <alignment horizontal="left" vertical="center" indent="1"/>
    </xf>
    <xf numFmtId="0" fontId="5" fillId="45" borderId="15" applyNumberFormat="0" applyProtection="0">
      <alignment horizontal="left" vertical="center" indent="1"/>
    </xf>
    <xf numFmtId="0" fontId="5" fillId="45" borderId="15" applyNumberFormat="0" applyProtection="0">
      <alignment horizontal="left" vertical="center" indent="1"/>
    </xf>
    <xf numFmtId="0" fontId="5" fillId="45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4" fontId="43" fillId="46" borderId="15" applyNumberFormat="0" applyProtection="0">
      <alignment vertical="center"/>
    </xf>
    <xf numFmtId="4" fontId="44" fillId="46" borderId="15" applyNumberFormat="0" applyProtection="0">
      <alignment vertical="center"/>
    </xf>
    <xf numFmtId="4" fontId="43" fillId="46" borderId="15" applyNumberFormat="0" applyProtection="0">
      <alignment horizontal="left" vertical="center" indent="1"/>
    </xf>
    <xf numFmtId="4" fontId="43" fillId="46" borderId="15" applyNumberFormat="0" applyProtection="0">
      <alignment horizontal="left" vertical="center" indent="1"/>
    </xf>
    <xf numFmtId="4" fontId="43" fillId="47" borderId="17" applyNumberFormat="0" applyProtection="0">
      <alignment horizontal="right" vertical="center"/>
    </xf>
    <xf numFmtId="4" fontId="44" fillId="41" borderId="15" applyNumberFormat="0" applyProtection="0">
      <alignment horizontal="right" vertical="center"/>
    </xf>
    <xf numFmtId="4" fontId="43" fillId="47" borderId="17" applyNumberFormat="0" applyProtection="0">
      <alignment horizontal="left" vertical="center" wrapText="1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47" fillId="0" borderId="0"/>
    <xf numFmtId="4" fontId="48" fillId="0" borderId="17" applyNumberFormat="0" applyProtection="0">
      <alignment horizontal="right" vertical="center"/>
    </xf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49" fillId="0" borderId="0">
      <alignment horizontal="left"/>
    </xf>
    <xf numFmtId="0" fontId="5" fillId="0" borderId="0"/>
    <xf numFmtId="0" fontId="50" fillId="0" borderId="0" applyNumberFormat="0" applyFill="0" applyBorder="0" applyAlignment="0" applyProtection="0"/>
    <xf numFmtId="0" fontId="9" fillId="0" borderId="18" applyNumberFormat="0" applyFill="0" applyAlignment="0" applyProtection="0"/>
    <xf numFmtId="174" fontId="35" fillId="0" borderId="0" applyFont="0" applyFill="0" applyBorder="0" applyAlignment="0" applyProtection="0"/>
    <xf numFmtId="175" fontId="3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176" fontId="21" fillId="0" borderId="0"/>
    <xf numFmtId="177" fontId="21" fillId="0" borderId="1" applyFont="0" applyFill="0" applyBorder="0" applyAlignment="0" applyProtection="0"/>
    <xf numFmtId="178" fontId="12" fillId="0" borderId="19">
      <protection locked="0"/>
    </xf>
    <xf numFmtId="0" fontId="33" fillId="12" borderId="6" applyNumberFormat="0" applyAlignment="0" applyProtection="0"/>
    <xf numFmtId="0" fontId="41" fillId="25" borderId="15" applyNumberFormat="0" applyAlignment="0" applyProtection="0"/>
    <xf numFmtId="0" fontId="23" fillId="25" borderId="6" applyNumberFormat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179" fontId="21" fillId="0" borderId="20" applyFill="0" applyProtection="0">
      <alignment horizontal="center" vertical="center" wrapText="1"/>
    </xf>
    <xf numFmtId="178" fontId="52" fillId="48" borderId="19"/>
    <xf numFmtId="0" fontId="9" fillId="0" borderId="18" applyNumberFormat="0" applyFill="0" applyAlignment="0" applyProtection="0"/>
    <xf numFmtId="180" fontId="53" fillId="0" borderId="21">
      <alignment horizontal="center" vertical="center" wrapText="1"/>
    </xf>
    <xf numFmtId="0" fontId="24" fillId="26" borderId="7" applyNumberFormat="0" applyAlignment="0" applyProtection="0"/>
    <xf numFmtId="0" fontId="50" fillId="0" borderId="0" applyNumberFormat="0" applyFill="0" applyBorder="0" applyAlignment="0" applyProtection="0"/>
    <xf numFmtId="0" fontId="39" fillId="27" borderId="0" applyNumberFormat="0" applyBorder="0" applyAlignment="0" applyProtection="0"/>
    <xf numFmtId="181" fontId="21" fillId="0" borderId="21">
      <alignment horizontal="center" vertical="center" wrapText="1"/>
    </xf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8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8" borderId="14" applyNumberFormat="0" applyFont="0" applyAlignment="0" applyProtection="0"/>
    <xf numFmtId="182" fontId="54" fillId="0" borderId="2"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183" fontId="21" fillId="0" borderId="22">
      <alignment horizontal="center" vertical="center" wrapText="1"/>
    </xf>
    <xf numFmtId="0" fontId="38" fillId="0" borderId="13" applyNumberFormat="0" applyFill="0" applyAlignment="0" applyProtection="0"/>
    <xf numFmtId="0" fontId="11" fillId="0" borderId="0"/>
    <xf numFmtId="0" fontId="5" fillId="0" borderId="0"/>
    <xf numFmtId="49" fontId="55" fillId="0" borderId="0" applyFont="0" applyFill="0" applyBorder="0" applyAlignment="0">
      <alignment horizontal="centerContinuous" wrapText="1"/>
    </xf>
    <xf numFmtId="0" fontId="51" fillId="0" borderId="0" applyNumberFormat="0" applyFill="0" applyBorder="0" applyAlignment="0" applyProtection="0"/>
    <xf numFmtId="169" fontId="56" fillId="0" borderId="0" applyFont="0" applyFill="0" applyBorder="0" applyAlignment="0" applyProtection="0"/>
    <xf numFmtId="3" fontId="57" fillId="0" borderId="22" applyFont="0" applyBorder="0">
      <alignment horizontal="right"/>
      <protection locked="0"/>
    </xf>
    <xf numFmtId="184" fontId="56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37" fontId="58" fillId="0" borderId="1"/>
    <xf numFmtId="0" fontId="28" fillId="9" borderId="0" applyNumberFormat="0" applyBorder="0" applyAlignment="0" applyProtection="0"/>
    <xf numFmtId="0" fontId="59" fillId="0" borderId="0"/>
  </cellStyleXfs>
  <cellXfs count="81">
    <xf numFmtId="0" fontId="0" fillId="0" borderId="0" xfId="0"/>
    <xf numFmtId="0" fontId="1" fillId="0" borderId="0" xfId="1"/>
    <xf numFmtId="0" fontId="2" fillId="0" borderId="0" xfId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/>
    </xf>
    <xf numFmtId="0" fontId="2" fillId="0" borderId="0" xfId="1" applyFont="1" applyFill="1" applyBorder="1"/>
    <xf numFmtId="4" fontId="2" fillId="0" borderId="0" xfId="1" applyNumberFormat="1" applyFont="1" applyFill="1" applyBorder="1"/>
    <xf numFmtId="4" fontId="3" fillId="0" borderId="0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3" fontId="3" fillId="0" borderId="0" xfId="1" applyNumberFormat="1" applyFont="1" applyFill="1" applyBorder="1"/>
    <xf numFmtId="49" fontId="2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 shrinkToFit="1"/>
    </xf>
    <xf numFmtId="0" fontId="2" fillId="0" borderId="1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vertical="center" wrapText="1" shrinkToFit="1"/>
    </xf>
    <xf numFmtId="0" fontId="2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 vertical="center"/>
    </xf>
    <xf numFmtId="4" fontId="3" fillId="0" borderId="0" xfId="1" applyNumberFormat="1" applyFont="1" applyFill="1" applyBorder="1"/>
    <xf numFmtId="0" fontId="3" fillId="0" borderId="0" xfId="1" applyFont="1" applyFill="1"/>
    <xf numFmtId="0" fontId="7" fillId="0" borderId="0" xfId="1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/>
    <xf numFmtId="4" fontId="7" fillId="0" borderId="0" xfId="1" applyNumberFormat="1" applyFont="1" applyFill="1" applyBorder="1"/>
    <xf numFmtId="0" fontId="7" fillId="0" borderId="0" xfId="1" applyFont="1" applyFill="1"/>
    <xf numFmtId="0" fontId="4" fillId="0" borderId="4" xfId="2" applyFont="1" applyFill="1" applyBorder="1" applyAlignment="1">
      <alignment vertical="center"/>
    </xf>
    <xf numFmtId="0" fontId="4" fillId="0" borderId="2" xfId="2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/>
    </xf>
    <xf numFmtId="4" fontId="2" fillId="4" borderId="1" xfId="1" applyNumberFormat="1" applyFont="1" applyFill="1" applyBorder="1" applyAlignment="1">
      <alignment horizontal="right" vertical="center"/>
    </xf>
    <xf numFmtId="49" fontId="2" fillId="0" borderId="1" xfId="1" applyNumberFormat="1" applyFont="1" applyFill="1" applyBorder="1" applyAlignment="1">
      <alignment horizontal="right" wrapText="1"/>
    </xf>
    <xf numFmtId="49" fontId="2" fillId="0" borderId="1" xfId="1" applyNumberFormat="1" applyFont="1" applyFill="1" applyBorder="1" applyAlignment="1"/>
    <xf numFmtId="0" fontId="3" fillId="0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right" vertical="center"/>
    </xf>
    <xf numFmtId="4" fontId="2" fillId="0" borderId="0" xfId="1" applyNumberFormat="1" applyFont="1" applyFill="1" applyBorder="1" applyAlignment="1">
      <alignment horizontal="right" vertical="center"/>
    </xf>
    <xf numFmtId="49" fontId="2" fillId="0" borderId="0" xfId="1" applyNumberFormat="1" applyFont="1" applyBorder="1" applyAlignment="1">
      <alignment horizontal="right" wrapText="1"/>
    </xf>
    <xf numFmtId="3" fontId="3" fillId="5" borderId="0" xfId="1" applyNumberFormat="1" applyFont="1" applyFill="1" applyBorder="1"/>
    <xf numFmtId="4" fontId="3" fillId="5" borderId="0" xfId="1" applyNumberFormat="1" applyFont="1" applyFill="1" applyBorder="1"/>
    <xf numFmtId="4" fontId="3" fillId="5" borderId="0" xfId="1" applyNumberFormat="1" applyFont="1" applyFill="1" applyBorder="1" applyAlignment="1">
      <alignment horizontal="center" wrapText="1"/>
    </xf>
    <xf numFmtId="0" fontId="3" fillId="5" borderId="0" xfId="1" applyFont="1" applyFill="1" applyBorder="1" applyAlignment="1">
      <alignment horizontal="left" wrapText="1"/>
    </xf>
    <xf numFmtId="0" fontId="3" fillId="5" borderId="0" xfId="1" applyFont="1" applyFill="1"/>
    <xf numFmtId="49" fontId="2" fillId="0" borderId="0" xfId="1" applyNumberFormat="1" applyFont="1" applyFill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vertical="top" wrapText="1"/>
    </xf>
    <xf numFmtId="0" fontId="3" fillId="0" borderId="1" xfId="3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4" fontId="3" fillId="0" borderId="1" xfId="1" applyNumberFormat="1" applyFont="1" applyFill="1" applyBorder="1" applyAlignment="1">
      <alignment vertical="center"/>
    </xf>
    <xf numFmtId="0" fontId="2" fillId="0" borderId="0" xfId="0" applyFont="1" applyFill="1" applyAlignment="1"/>
    <xf numFmtId="49" fontId="2" fillId="0" borderId="21" xfId="3188" applyNumberFormat="1" applyFont="1" applyBorder="1" applyAlignment="1">
      <alignment horizontal="center" vertical="center" wrapText="1"/>
    </xf>
    <xf numFmtId="0" fontId="2" fillId="0" borderId="1" xfId="3188" applyFont="1" applyBorder="1" applyAlignment="1">
      <alignment vertical="center" wrapText="1"/>
    </xf>
    <xf numFmtId="49" fontId="2" fillId="49" borderId="3" xfId="1" applyNumberFormat="1" applyFont="1" applyFill="1" applyBorder="1" applyAlignment="1">
      <alignment horizontal="center" vertical="center"/>
    </xf>
    <xf numFmtId="49" fontId="2" fillId="49" borderId="4" xfId="1" applyNumberFormat="1" applyFont="1" applyFill="1" applyBorder="1" applyAlignment="1">
      <alignment horizontal="center" vertical="center"/>
    </xf>
    <xf numFmtId="49" fontId="2" fillId="49" borderId="2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3" fontId="3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left" vertical="top" wrapText="1"/>
    </xf>
  </cellXfs>
  <cellStyles count="3236">
    <cellStyle name=" 1" xfId="4" xr:uid="{00000000-0005-0000-0000-000000000000}"/>
    <cellStyle name=" 2" xfId="5" xr:uid="{00000000-0005-0000-0000-000001000000}"/>
    <cellStyle name="_(Наименование ДО) Разделы 8.1.1.  8.1.2.  8.1.3.  к Макету Бизнес-плана" xfId="6" xr:uid="{00000000-0005-0000-0000-000002000000}"/>
    <cellStyle name="_(Наименование ДО) Разделы 8.1.1.  8.1.2.  8.1.3.  к Макету Бизнес-плана 2" xfId="7" xr:uid="{00000000-0005-0000-0000-000003000000}"/>
    <cellStyle name="_(Наименование ДО) Разделы 8.1.1.  8.1.2.  8.1.3.  к Макету Бизнес-плана_Maket БП" xfId="8" xr:uid="{00000000-0005-0000-0000-000004000000}"/>
    <cellStyle name="_(Наименование ДО) Разделы 8.1.1.  8.1.2.  8.1.3.  к Макету Бизнес-плана_Maket БП 2" xfId="9" xr:uid="{00000000-0005-0000-0000-000005000000}"/>
    <cellStyle name="_(Наименование ДО) Разделы 8.1.1.  8.1.2.  8.1.3.  к Макету Бизнес-плана_Maket БП_Выручка для БП-09 ред 251108 вар А с РУС _ГП ВДЗ с формулами" xfId="10" xr:uid="{00000000-0005-0000-0000-000006000000}"/>
    <cellStyle name="_(Наименование ДО) Разделы 8.1.1.  8.1.2.  8.1.3.  к Макету Бизнес-плана_Maket БП_Выручка для БП-09 ред 251108 вар А с РУС _ГП ВДЗ с формулами 2" xfId="11" xr:uid="{00000000-0005-0000-0000-000007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2" xr:uid="{00000000-0005-0000-0000-000008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13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14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15" xr:uid="{00000000-0005-0000-0000-00000B000000}"/>
    <cellStyle name="_(Наименование ДО) Разделы 8.1.1.  8.1.2.  8.1.3.  к Макету Бизнес-плана_Maket БП_Расчет СС нефти_ВСФ_250309 уточн" xfId="16" xr:uid="{00000000-0005-0000-0000-00000C000000}"/>
    <cellStyle name="_(Наименование ДО) Разделы 8.1.1.  8.1.2.  8.1.3.  к Макету Бизнес-плана_Maket БП_Расчет СС нефти_ВСФ_250309 уточн 2" xfId="17" xr:uid="{00000000-0005-0000-0000-00000D000000}"/>
    <cellStyle name="_(Наименование ДО) Разделы 8.1.1.  8.1.2.  8.1.3.  к Макету Бизнес-плана_Maket БП_расчет стоимости метра проходки_ВСФ_250209" xfId="18" xr:uid="{00000000-0005-0000-0000-00000E000000}"/>
    <cellStyle name="_(Наименование ДО) Разделы 8.1.1.  8.1.2.  8.1.3.  к Макету Бизнес-плана_Maket БП_расчет стоимости метра проходки_ВСФ_250209 2" xfId="19" xr:uid="{00000000-0005-0000-0000-00000F000000}"/>
    <cellStyle name="_(Наименование ДО) Разделы 8.1.1.  8.1.2.  8.1.3.  к Макету Бизнес-плана_Maket БП_расчет стоимости метра проходки_ВСФ_250209_Расчет Петим-3 ред 030609" xfId="20" xr:uid="{00000000-0005-0000-0000-000010000000}"/>
    <cellStyle name="_(Наименование ДО) Разделы 8.1.1.  8.1.2.  8.1.3.  к Макету Бизнес-плана_Maket БП_расчет стоимости метра проходки_ВСФ_250209_Расчет Петим-3 ред 030609 2" xfId="21" xr:uid="{00000000-0005-0000-0000-000011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2" xr:uid="{00000000-0005-0000-0000-000012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23" xr:uid="{00000000-0005-0000-0000-000013000000}"/>
    <cellStyle name="_(Наименование ДО) Разделы 8.1.1.  8.1.2.  8.1.3.  к Макету Бизнес-плана_Maket БП_Суточные  ставки" xfId="24" xr:uid="{00000000-0005-0000-0000-000014000000}"/>
    <cellStyle name="_(Наименование ДО) Разделы 8.1.1.  8.1.2.  8.1.3.  к Макету Бизнес-плана_Maket БП_Суточные  ставки 2" xfId="25" xr:uid="{00000000-0005-0000-0000-000015000000}"/>
    <cellStyle name="_(Наименование ДО) Разделы 8.1.1.  8.1.2.  8.1.3.  к Макету Бизнес-плана_Maket БП_Цена ГП-09 согл ВН_030309 подписано РНБ" xfId="26" xr:uid="{00000000-0005-0000-0000-000016000000}"/>
    <cellStyle name="_(Наименование ДО) Разделы 8.1.1.  8.1.2.  8.1.3.  к Макету Бизнес-плана_Maket БП_Цена ГП-09 согл ВН_030309 подписано РНБ 2" xfId="27" xr:uid="{00000000-0005-0000-0000-000017000000}"/>
    <cellStyle name="_(Наименование ДО) Разделы 8.1.1.  8.1.2.  8.1.3.  к Макету Бизнес-плана_Maket БП_Ценовые приложения_ ГП 09_200209" xfId="28" xr:uid="{00000000-0005-0000-0000-000018000000}"/>
    <cellStyle name="_(Наименование ДО) Разделы 8.1.1.  8.1.2.  8.1.3.  к Макету Бизнес-плана_Maket БП_Ценовые приложения_ ГП 09_200209 2" xfId="29" xr:uid="{00000000-0005-0000-0000-000019000000}"/>
    <cellStyle name="_(Наименование ДО) Разделы 8.1.1.  8.1.2.  8.1.3.  к Макету Бизнес-плана_Maket БП_Ценовые приложения_ ГП 09_200209_Расчет Петим-3 ред 030609" xfId="30" xr:uid="{00000000-0005-0000-0000-00001A000000}"/>
    <cellStyle name="_(Наименование ДО) Разделы 8.1.1.  8.1.2.  8.1.3.  к Макету Бизнес-плана_Maket БП_Ценовые приложения_ ГП 09_200209_Расчет Петим-3 ред 030609 2" xfId="31" xr:uid="{00000000-0005-0000-0000-00001B000000}"/>
    <cellStyle name="_(Наименование ДО) Разделы 8.1.1.  8.1.2.  8.1.3.  к Макету Бизнес-плана_Maket БП_Ценовые приложения_ ГП 09_200209_Расчет ЭБ ред 100609 кусты 2,6,1,7" xfId="32" xr:uid="{00000000-0005-0000-0000-00001C000000}"/>
    <cellStyle name="_(Наименование ДО) Разделы 8.1.1.  8.1.2.  8.1.3.  к Макету Бизнес-плана_Maket БП_Ценовые приложения_ ГП 09_200209_Расчет ЭБ ред 100609 кусты 2,6,1,7 2" xfId="33" xr:uid="{00000000-0005-0000-0000-00001D000000}"/>
    <cellStyle name="_(Наименование ДО) Разделы 8.1.1.  8.1.2.  8.1.3.  к Макету Бизнес-плана_Maket БП_Ценовые приложения_ ГП 09_250209 по тендеру" xfId="34" xr:uid="{00000000-0005-0000-0000-00001E000000}"/>
    <cellStyle name="_(Наименование ДО) Разделы 8.1.1.  8.1.2.  8.1.3.  к Макету Бизнес-плана_Maket БП_Ценовые приложения_ ГП 09_250209 по тендеру 2" xfId="35" xr:uid="{00000000-0005-0000-0000-00001F000000}"/>
    <cellStyle name="_(Наименование ДО) Разделы 8.1.1.  8.1.2.  8.1.3.  к Макету Бизнес-плана_Maket БП_Эл_энергия_ВСФ_240209_БП" xfId="36" xr:uid="{00000000-0005-0000-0000-000020000000}"/>
    <cellStyle name="_(Наименование ДО) Разделы 8.1.1.  8.1.2.  8.1.3.  к Макету Бизнес-плана_Maket БП_Эл_энергия_ВСФ_240209_БП 2" xfId="37" xr:uid="{00000000-0005-0000-0000-000021000000}"/>
    <cellStyle name="_(Наименование ДО) Разделы 8.1.1.  8.1.2.  8.1.3.  к Макету Бизнес-плана_Maket БП_Эл_энергия_ВСФ_240209_БП_Расчет СС нефти_ВСФ_250309 уточн" xfId="38" xr:uid="{00000000-0005-0000-0000-000022000000}"/>
    <cellStyle name="_(Наименование ДО) Разделы 8.1.1.  8.1.2.  8.1.3.  к Макету Бизнес-плана_Maket БП_Эл_энергия_ВСФ_240209_БП_Расчет СС нефти_ВСФ_250309 уточн 2" xfId="39" xr:uid="{00000000-0005-0000-0000-000023000000}"/>
    <cellStyle name="_(Наименование ДО) Разделы 8.1.1.  8.1.2.  8.1.3.  к Макету Бизнес-плана_Выручка для БП-09 ред 251108 вар А с РУС _ГП ВДЗ с формулами" xfId="40" xr:uid="{00000000-0005-0000-0000-000024000000}"/>
    <cellStyle name="_(Наименование ДО) Разделы 8.1.1.  8.1.2.  8.1.3.  к Макету Бизнес-плана_Выручка для БП-09 ред 251108 вар А с РУС _ГП ВДЗ с формулами 2" xfId="41" xr:uid="{00000000-0005-0000-0000-000025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2" xr:uid="{00000000-0005-0000-0000-000026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43" xr:uid="{00000000-0005-0000-0000-000027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44" xr:uid="{00000000-0005-0000-0000-000028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45" xr:uid="{00000000-0005-0000-0000-000029000000}"/>
    <cellStyle name="_(Наименование ДО) Разделы 8.1.1.  8.1.2.  8.1.3.  к Макету Бизнес-плана_Копия выручки 2_161008" xfId="46" xr:uid="{00000000-0005-0000-0000-00002A000000}"/>
    <cellStyle name="_(Наименование ДО) Разделы 8.1.1.  8.1.2.  8.1.3.  к Макету Бизнес-плана_Копия выручки 2_161008 2" xfId="47" xr:uid="{00000000-0005-0000-0000-00002B000000}"/>
    <cellStyle name="_(Наименование ДО) Разделы 8.1.1.  8.1.2.  8.1.3.  к Макету Бизнес-плана_Копия выручки 211" xfId="48" xr:uid="{00000000-0005-0000-0000-00002C000000}"/>
    <cellStyle name="_(Наименование ДО) Разделы 8.1.1.  8.1.2.  8.1.3.  к Макету Бизнес-плана_Копия выручки 211 2" xfId="49" xr:uid="{00000000-0005-0000-0000-00002D000000}"/>
    <cellStyle name="_(Наименование ДО) Разделы 8.1.1.  8.1.2.  8.1.3.  к Макету Бизнес-плана_Расчет СС нефти_ВСФ_250309 уточн" xfId="50" xr:uid="{00000000-0005-0000-0000-00002E000000}"/>
    <cellStyle name="_(Наименование ДО) Разделы 8.1.1.  8.1.2.  8.1.3.  к Макету Бизнес-плана_Расчет СС нефти_ВСФ_250309 уточн 2" xfId="51" xr:uid="{00000000-0005-0000-0000-00002F000000}"/>
    <cellStyle name="_(Наименование ДО) Разделы 8.1.1.  8.1.2.  8.1.3.  к Макету Бизнес-плана_расчет стоимости метра проходки_ВСФ_250209" xfId="52" xr:uid="{00000000-0005-0000-0000-000030000000}"/>
    <cellStyle name="_(Наименование ДО) Разделы 8.1.1.  8.1.2.  8.1.3.  к Макету Бизнес-плана_расчет стоимости метра проходки_ВСФ_250209 2" xfId="53" xr:uid="{00000000-0005-0000-0000-000031000000}"/>
    <cellStyle name="_(Наименование ДО) Разделы 8.1.1.  8.1.2.  8.1.3.  к Макету Бизнес-плана_расчет стоимости метра проходки_ВСФ_250209_Расчет Петим-3 ред 030609" xfId="54" xr:uid="{00000000-0005-0000-0000-000032000000}"/>
    <cellStyle name="_(Наименование ДО) Разделы 8.1.1.  8.1.2.  8.1.3.  к Макету Бизнес-плана_расчет стоимости метра проходки_ВСФ_250209_Расчет Петим-3 ред 030609 2" xfId="55" xr:uid="{00000000-0005-0000-0000-000033000000}"/>
    <cellStyle name="_(Наименование ДО) Разделы 8.1.1.  8.1.2.  8.1.3.  к Макету Бизнес-плана_расчет стоимости метра проходки_ВСФ_250209_Расчет ЭБ ред 100609 кусты 2,6,1,7" xfId="56" xr:uid="{00000000-0005-0000-0000-000034000000}"/>
    <cellStyle name="_(Наименование ДО) Разделы 8.1.1.  8.1.2.  8.1.3.  к Макету Бизнес-плана_расчет стоимости метра проходки_ВСФ_250209_Расчет ЭБ ред 100609 кусты 2,6,1,7 2" xfId="57" xr:uid="{00000000-0005-0000-0000-000035000000}"/>
    <cellStyle name="_(Наименование ДО) Разделы 8.1.1.  8.1.2.  8.1.3.  к Макету Бизнес-плана_РБ Ванкор 17" xfId="58" xr:uid="{00000000-0005-0000-0000-000036000000}"/>
    <cellStyle name="_(Наименование ДО) Разделы 8.1.1.  8.1.2.  8.1.3.  к Макету Бизнес-плана_РБ Ванкор 17 2" xfId="59" xr:uid="{00000000-0005-0000-0000-000037000000}"/>
    <cellStyle name="_(Наименование ДО) Разделы 8.1.1.  8.1.2.  8.1.3.  к Макету Бизнес-плана_РБ ВСНК 141108" xfId="60" xr:uid="{00000000-0005-0000-0000-000038000000}"/>
    <cellStyle name="_(Наименование ДО) Разделы 8.1.1.  8.1.2.  8.1.3.  к Макету Бизнес-плана_РБ ВСНК 141108 2" xfId="61" xr:uid="{00000000-0005-0000-0000-000039000000}"/>
    <cellStyle name="_(Наименование ДО) Разделы 8.1.1.  8.1.2.  8.1.3.  к Макету Бизнес-плана_Стоимость Юр_81  РБ ЮТМ_в ЦАУ_221008" xfId="62" xr:uid="{00000000-0005-0000-0000-00003A000000}"/>
    <cellStyle name="_(Наименование ДО) Разделы 8.1.1.  8.1.2.  8.1.3.  к Макету Бизнес-плана_Стоимость Юр_81  РБ ЮТМ_в ЦАУ_221008 2" xfId="63" xr:uid="{00000000-0005-0000-0000-00003B000000}"/>
    <cellStyle name="_(Наименование ДО) Разделы 8.1.1.  8.1.2.  8.1.3.  к Макету Бизнес-плана_Суточные  ставки" xfId="64" xr:uid="{00000000-0005-0000-0000-00003C000000}"/>
    <cellStyle name="_(Наименование ДО) Разделы 8.1.1.  8.1.2.  8.1.3.  к Макету Бизнес-плана_Суточные  ставки 2" xfId="65" xr:uid="{00000000-0005-0000-0000-00003D000000}"/>
    <cellStyle name="_(Наименование ДО) Разделы 8.1.1.  8.1.2.  8.1.3.  к Макету Бизнес-плана_Цена ГП-09 согл ВН_030309 подписано РНБ" xfId="66" xr:uid="{00000000-0005-0000-0000-00003E000000}"/>
    <cellStyle name="_(Наименование ДО) Разделы 8.1.1.  8.1.2.  8.1.3.  к Макету Бизнес-плана_Цена ГП-09 согл ВН_030309 подписано РНБ 2" xfId="67" xr:uid="{00000000-0005-0000-0000-00003F000000}"/>
    <cellStyle name="_(Наименование ДО) Разделы 8.1.1.  8.1.2.  8.1.3.  к Макету Бизнес-плана_Ценовые приложения_ ГП 09_200209" xfId="68" xr:uid="{00000000-0005-0000-0000-000040000000}"/>
    <cellStyle name="_(Наименование ДО) Разделы 8.1.1.  8.1.2.  8.1.3.  к Макету Бизнес-плана_Ценовые приложения_ ГП 09_200209 2" xfId="69" xr:uid="{00000000-0005-0000-0000-000041000000}"/>
    <cellStyle name="_(Наименование ДО) Разделы 8.1.1.  8.1.2.  8.1.3.  к Макету Бизнес-плана_Ценовые приложения_ ГП 09_200209_Расчет Петим-3 ред 030609" xfId="70" xr:uid="{00000000-0005-0000-0000-000042000000}"/>
    <cellStyle name="_(Наименование ДО) Разделы 8.1.1.  8.1.2.  8.1.3.  к Макету Бизнес-плана_Ценовые приложения_ ГП 09_200209_Расчет Петим-3 ред 030609 2" xfId="71" xr:uid="{00000000-0005-0000-0000-000043000000}"/>
    <cellStyle name="_(Наименование ДО) Разделы 8.1.1.  8.1.2.  8.1.3.  к Макету Бизнес-плана_Ценовые приложения_ ГП 09_200209_Расчет ЭБ ред 100609 кусты 2,6,1,7" xfId="72" xr:uid="{00000000-0005-0000-0000-000044000000}"/>
    <cellStyle name="_(Наименование ДО) Разделы 8.1.1.  8.1.2.  8.1.3.  к Макету Бизнес-плана_Ценовые приложения_ ГП 09_200209_Расчет ЭБ ред 100609 кусты 2,6,1,7 2" xfId="73" xr:uid="{00000000-0005-0000-0000-000045000000}"/>
    <cellStyle name="_(Наименование ДО) Разделы 8.1.1.  8.1.2.  8.1.3.  к Макету Бизнес-плана_Ценовые приложения_ ГП 09_250209 по тендеру" xfId="74" xr:uid="{00000000-0005-0000-0000-000046000000}"/>
    <cellStyle name="_(Наименование ДО) Разделы 8.1.1.  8.1.2.  8.1.3.  к Макету Бизнес-плана_Ценовые приложения_ ГП 09_250209 по тендеру 2" xfId="75" xr:uid="{00000000-0005-0000-0000-000047000000}"/>
    <cellStyle name="_(Наименование ДО) Разделы 8.1.1.  8.1.2.  8.1.3.  к Макету Бизнес-плана_ЭБ ВСНК" xfId="76" xr:uid="{00000000-0005-0000-0000-000048000000}"/>
    <cellStyle name="_(Наименование ДО) Разделы 8.1.1.  8.1.2.  8.1.3.  к Макету Бизнес-плана_ЭБ ВСНК 2" xfId="77" xr:uid="{00000000-0005-0000-0000-000049000000}"/>
    <cellStyle name="_(Наименование ДО) Разделы 8.1.1.  8.1.2.  8.1.3.  к Макету Бизнес-плана_ЭБ ВСНК ред 131108" xfId="78" xr:uid="{00000000-0005-0000-0000-00004A000000}"/>
    <cellStyle name="_(Наименование ДО) Разделы 8.1.1.  8.1.2.  8.1.3.  к Макету Бизнес-плана_ЭБ ВСНК ред 131108 2" xfId="79" xr:uid="{00000000-0005-0000-0000-00004B000000}"/>
    <cellStyle name="_(Наименование ДО) Разделы 8.1.1.  8.1.2.  8.1.3.  к Макету Бизнес-плана_Эл_энергия_ВСФ_240209_БП" xfId="80" xr:uid="{00000000-0005-0000-0000-00004C000000}"/>
    <cellStyle name="_(Наименование ДО) Разделы 8.1.1.  8.1.2.  8.1.3.  к Макету Бизнес-плана_Эл_энергия_ВСФ_240209_БП 2" xfId="81" xr:uid="{00000000-0005-0000-0000-00004D000000}"/>
    <cellStyle name="_(Наименование ДО) Разделы 8.1.1.  8.1.2.  8.1.3.  к Макету Бизнес-плана_Эл_энергия_ВСФ_240209_БП_Расчет СС нефти_ВСФ_250309 уточн" xfId="82" xr:uid="{00000000-0005-0000-0000-00004E000000}"/>
    <cellStyle name="_(Наименование ДО) Разделы 8.1.1.  8.1.2.  8.1.3.  к Макету Бизнес-плана_Эл_энергия_ВСФ_240209_БП_Расчет СС нефти_ВСФ_250309 уточн 2" xfId="83" xr:uid="{00000000-0005-0000-0000-00004F000000}"/>
    <cellStyle name="_07 Совм графики на тендер по лотам 1-7  1415" xfId="84" xr:uid="{00000000-0005-0000-0000-000050000000}"/>
    <cellStyle name="_1 день ура (version 1)" xfId="85" xr:uid="{00000000-0005-0000-0000-000051000000}"/>
    <cellStyle name="_14. МТО" xfId="86" xr:uid="{00000000-0005-0000-0000-000052000000}"/>
    <cellStyle name="_15 16  БП 2008-2012" xfId="87" xr:uid="{00000000-0005-0000-0000-000053000000}"/>
    <cellStyle name="_15 16  БП 2008-2012 2" xfId="88" xr:uid="{00000000-0005-0000-0000-000054000000}"/>
    <cellStyle name="_15 16  БП 2008-2012_Maket БП" xfId="89" xr:uid="{00000000-0005-0000-0000-000055000000}"/>
    <cellStyle name="_15 16  БП 2008-2012_Maket БП 2" xfId="90" xr:uid="{00000000-0005-0000-0000-000056000000}"/>
    <cellStyle name="_15 16  БП 2008-2012_Maket БП_Выручка для БП-09 ред 251108 вар А с РУС _ГП ВДЗ с формулами" xfId="91" xr:uid="{00000000-0005-0000-0000-000057000000}"/>
    <cellStyle name="_15 16  БП 2008-2012_Maket БП_Выручка для БП-09 ред 251108 вар А с РУС _ГП ВДЗ с формулами 2" xfId="92" xr:uid="{00000000-0005-0000-0000-000058000000}"/>
    <cellStyle name="_15 16  БП 2008-2012_Maket БП_Выручка для БП-09 ред 251108 вар А с РУС _ГП ВДЗ с формулами_Расчет Петим-3 ред 030609" xfId="93" xr:uid="{00000000-0005-0000-0000-000059000000}"/>
    <cellStyle name="_15 16  БП 2008-2012_Maket БП_Выручка для БП-09 ред 251108 вар А с РУС _ГП ВДЗ с формулами_Расчет Петим-3 ред 030609 2" xfId="94" xr:uid="{00000000-0005-0000-0000-00005A000000}"/>
    <cellStyle name="_15 16  БП 2008-2012_Maket БП_Выручка для БП-09 ред 251108 вар А с РУС _ГП ВДЗ с формулами_Расчет ЭБ ред 100609 кусты 2,6,1,7" xfId="95" xr:uid="{00000000-0005-0000-0000-00005B000000}"/>
    <cellStyle name="_15 16  БП 2008-2012_Maket БП_Выручка для БП-09 ред 251108 вар А с РУС _ГП ВДЗ с формулами_Расчет ЭБ ред 100609 кусты 2,6,1,7 2" xfId="96" xr:uid="{00000000-0005-0000-0000-00005C000000}"/>
    <cellStyle name="_15 16  БП 2008-2012_Maket БП_Расчет СС нефти_ВСФ_250309 уточн" xfId="97" xr:uid="{00000000-0005-0000-0000-00005D000000}"/>
    <cellStyle name="_15 16  БП 2008-2012_Maket БП_Расчет СС нефти_ВСФ_250309 уточн 2" xfId="98" xr:uid="{00000000-0005-0000-0000-00005E000000}"/>
    <cellStyle name="_15 16  БП 2008-2012_Maket БП_расчет стоимости метра проходки_ВСФ_250209" xfId="99" xr:uid="{00000000-0005-0000-0000-00005F000000}"/>
    <cellStyle name="_15 16  БП 2008-2012_Maket БП_расчет стоимости метра проходки_ВСФ_250209 2" xfId="100" xr:uid="{00000000-0005-0000-0000-000060000000}"/>
    <cellStyle name="_15 16  БП 2008-2012_Maket БП_расчет стоимости метра проходки_ВСФ_250209_Расчет Петим-3 ред 030609" xfId="101" xr:uid="{00000000-0005-0000-0000-000061000000}"/>
    <cellStyle name="_15 16  БП 2008-2012_Maket БП_расчет стоимости метра проходки_ВСФ_250209_Расчет Петим-3 ред 030609 2" xfId="102" xr:uid="{00000000-0005-0000-0000-000062000000}"/>
    <cellStyle name="_15 16  БП 2008-2012_Maket БП_расчет стоимости метра проходки_ВСФ_250209_Расчет ЭБ ред 100609 кусты 2,6,1,7" xfId="103" xr:uid="{00000000-0005-0000-0000-000063000000}"/>
    <cellStyle name="_15 16  БП 2008-2012_Maket БП_расчет стоимости метра проходки_ВСФ_250209_Расчет ЭБ ред 100609 кусты 2,6,1,7 2" xfId="104" xr:uid="{00000000-0005-0000-0000-000064000000}"/>
    <cellStyle name="_15 16  БП 2008-2012_Maket БП_Суточные  ставки" xfId="105" xr:uid="{00000000-0005-0000-0000-000065000000}"/>
    <cellStyle name="_15 16  БП 2008-2012_Maket БП_Суточные  ставки 2" xfId="106" xr:uid="{00000000-0005-0000-0000-000066000000}"/>
    <cellStyle name="_15 16  БП 2008-2012_Maket БП_Цена ГП-09 согл ВН_030309 подписано РНБ" xfId="107" xr:uid="{00000000-0005-0000-0000-000067000000}"/>
    <cellStyle name="_15 16  БП 2008-2012_Maket БП_Цена ГП-09 согл ВН_030309 подписано РНБ 2" xfId="108" xr:uid="{00000000-0005-0000-0000-000068000000}"/>
    <cellStyle name="_15 16  БП 2008-2012_Maket БП_Ценовые приложения_ ГП 09_200209" xfId="109" xr:uid="{00000000-0005-0000-0000-000069000000}"/>
    <cellStyle name="_15 16  БП 2008-2012_Maket БП_Ценовые приложения_ ГП 09_200209 2" xfId="110" xr:uid="{00000000-0005-0000-0000-00006A000000}"/>
    <cellStyle name="_15 16  БП 2008-2012_Maket БП_Ценовые приложения_ ГП 09_200209_Расчет Петим-3 ред 030609" xfId="111" xr:uid="{00000000-0005-0000-0000-00006B000000}"/>
    <cellStyle name="_15 16  БП 2008-2012_Maket БП_Ценовые приложения_ ГП 09_200209_Расчет Петим-3 ред 030609 2" xfId="112" xr:uid="{00000000-0005-0000-0000-00006C000000}"/>
    <cellStyle name="_15 16  БП 2008-2012_Maket БП_Ценовые приложения_ ГП 09_200209_Расчет ЭБ ред 100609 кусты 2,6,1,7" xfId="113" xr:uid="{00000000-0005-0000-0000-00006D000000}"/>
    <cellStyle name="_15 16  БП 2008-2012_Maket БП_Ценовые приложения_ ГП 09_200209_Расчет ЭБ ред 100609 кусты 2,6,1,7 2" xfId="114" xr:uid="{00000000-0005-0000-0000-00006E000000}"/>
    <cellStyle name="_15 16  БП 2008-2012_Maket БП_Ценовые приложения_ ГП 09_250209 по тендеру" xfId="115" xr:uid="{00000000-0005-0000-0000-00006F000000}"/>
    <cellStyle name="_15 16  БП 2008-2012_Maket БП_Ценовые приложения_ ГП 09_250209 по тендеру 2" xfId="116" xr:uid="{00000000-0005-0000-0000-000070000000}"/>
    <cellStyle name="_15 16  БП 2008-2012_Maket БП_Эл_энергия_ВСФ_240209_БП" xfId="117" xr:uid="{00000000-0005-0000-0000-000071000000}"/>
    <cellStyle name="_15 16  БП 2008-2012_Maket БП_Эл_энергия_ВСФ_240209_БП 2" xfId="118" xr:uid="{00000000-0005-0000-0000-000072000000}"/>
    <cellStyle name="_15 16  БП 2008-2012_Maket БП_Эл_энергия_ВСФ_240209_БП_Расчет СС нефти_ВСФ_250309 уточн" xfId="119" xr:uid="{00000000-0005-0000-0000-000073000000}"/>
    <cellStyle name="_15 16  БП 2008-2012_Maket БП_Эл_энергия_ВСФ_240209_БП_Расчет СС нефти_ВСФ_250309 уточн 2" xfId="120" xr:uid="{00000000-0005-0000-0000-000074000000}"/>
    <cellStyle name="_15 16  БП 2008-2012_Выручка для БП-09 ред 251108 вар А с РУС _ГП ВДЗ с формулами" xfId="121" xr:uid="{00000000-0005-0000-0000-000075000000}"/>
    <cellStyle name="_15 16  БП 2008-2012_Выручка для БП-09 ред 251108 вар А с РУС _ГП ВДЗ с формулами 2" xfId="122" xr:uid="{00000000-0005-0000-0000-000076000000}"/>
    <cellStyle name="_15 16  БП 2008-2012_Выручка для БП-09 ред 251108 вар А с РУС _ГП ВДЗ с формулами_Расчет Петим-3 ред 030609" xfId="123" xr:uid="{00000000-0005-0000-0000-000077000000}"/>
    <cellStyle name="_15 16  БП 2008-2012_Выручка для БП-09 ред 251108 вар А с РУС _ГП ВДЗ с формулами_Расчет Петим-3 ред 030609 2" xfId="124" xr:uid="{00000000-0005-0000-0000-000078000000}"/>
    <cellStyle name="_15 16  БП 2008-2012_Выручка для БП-09 ред 251108 вар А с РУС _ГП ВДЗ с формулами_Расчет ЭБ ред 100609 кусты 2,6,1,7" xfId="125" xr:uid="{00000000-0005-0000-0000-000079000000}"/>
    <cellStyle name="_15 16  БП 2008-2012_Выручка для БП-09 ред 251108 вар А с РУС _ГП ВДЗ с формулами_Расчет ЭБ ред 100609 кусты 2,6,1,7 2" xfId="126" xr:uid="{00000000-0005-0000-0000-00007A000000}"/>
    <cellStyle name="_15 16  БП 2008-2012_Копия выручки 2_161008" xfId="127" xr:uid="{00000000-0005-0000-0000-00007B000000}"/>
    <cellStyle name="_15 16  БП 2008-2012_Копия выручки 2_161008 2" xfId="128" xr:uid="{00000000-0005-0000-0000-00007C000000}"/>
    <cellStyle name="_15 16  БП 2008-2012_Копия выручки 211" xfId="129" xr:uid="{00000000-0005-0000-0000-00007D000000}"/>
    <cellStyle name="_15 16  БП 2008-2012_Копия выручки 211 2" xfId="130" xr:uid="{00000000-0005-0000-0000-00007E000000}"/>
    <cellStyle name="_15 16  БП 2008-2012_Расчет СС нефти_ВСФ_250309 уточн" xfId="131" xr:uid="{00000000-0005-0000-0000-00007F000000}"/>
    <cellStyle name="_15 16  БП 2008-2012_Расчет СС нефти_ВСФ_250309 уточн 2" xfId="132" xr:uid="{00000000-0005-0000-0000-000080000000}"/>
    <cellStyle name="_15 16  БП 2008-2012_расчет стоимости метра проходки_ВСФ_250209" xfId="133" xr:uid="{00000000-0005-0000-0000-000081000000}"/>
    <cellStyle name="_15 16  БП 2008-2012_расчет стоимости метра проходки_ВСФ_250209 2" xfId="134" xr:uid="{00000000-0005-0000-0000-000082000000}"/>
    <cellStyle name="_15 16  БП 2008-2012_расчет стоимости метра проходки_ВСФ_250209_Расчет Петим-3 ред 030609" xfId="135" xr:uid="{00000000-0005-0000-0000-000083000000}"/>
    <cellStyle name="_15 16  БП 2008-2012_расчет стоимости метра проходки_ВСФ_250209_Расчет Петим-3 ред 030609 2" xfId="136" xr:uid="{00000000-0005-0000-0000-000084000000}"/>
    <cellStyle name="_15 16  БП 2008-2012_расчет стоимости метра проходки_ВСФ_250209_Расчет ЭБ ред 100609 кусты 2,6,1,7" xfId="137" xr:uid="{00000000-0005-0000-0000-000085000000}"/>
    <cellStyle name="_15 16  БП 2008-2012_расчет стоимости метра проходки_ВСФ_250209_Расчет ЭБ ред 100609 кусты 2,6,1,7 2" xfId="138" xr:uid="{00000000-0005-0000-0000-000086000000}"/>
    <cellStyle name="_15 16  БП 2008-2012_РБ Ванкор 17" xfId="139" xr:uid="{00000000-0005-0000-0000-000087000000}"/>
    <cellStyle name="_15 16  БП 2008-2012_РБ Ванкор 17 2" xfId="140" xr:uid="{00000000-0005-0000-0000-000088000000}"/>
    <cellStyle name="_15 16  БП 2008-2012_РБ ВСНК 141108" xfId="141" xr:uid="{00000000-0005-0000-0000-000089000000}"/>
    <cellStyle name="_15 16  БП 2008-2012_РБ ВСНК 141108 2" xfId="142" xr:uid="{00000000-0005-0000-0000-00008A000000}"/>
    <cellStyle name="_15 16  БП 2008-2012_Стоимость Юр_81  РБ ЮТМ_в ЦАУ_221008" xfId="143" xr:uid="{00000000-0005-0000-0000-00008B000000}"/>
    <cellStyle name="_15 16  БП 2008-2012_Стоимость Юр_81  РБ ЮТМ_в ЦАУ_221008 2" xfId="144" xr:uid="{00000000-0005-0000-0000-00008C000000}"/>
    <cellStyle name="_15 16  БП 2008-2012_Суточные  ставки" xfId="145" xr:uid="{00000000-0005-0000-0000-00008D000000}"/>
    <cellStyle name="_15 16  БП 2008-2012_Суточные  ставки 2" xfId="146" xr:uid="{00000000-0005-0000-0000-00008E000000}"/>
    <cellStyle name="_15 16  БП 2008-2012_Цена ГП-09 согл ВН_030309 подписано РНБ" xfId="147" xr:uid="{00000000-0005-0000-0000-00008F000000}"/>
    <cellStyle name="_15 16  БП 2008-2012_Цена ГП-09 согл ВН_030309 подписано РНБ 2" xfId="148" xr:uid="{00000000-0005-0000-0000-000090000000}"/>
    <cellStyle name="_15 16  БП 2008-2012_Ценовые приложения_ ГП 09_200209" xfId="149" xr:uid="{00000000-0005-0000-0000-000091000000}"/>
    <cellStyle name="_15 16  БП 2008-2012_Ценовые приложения_ ГП 09_200209 2" xfId="150" xr:uid="{00000000-0005-0000-0000-000092000000}"/>
    <cellStyle name="_15 16  БП 2008-2012_Ценовые приложения_ ГП 09_200209_Расчет Петим-3 ред 030609" xfId="151" xr:uid="{00000000-0005-0000-0000-000093000000}"/>
    <cellStyle name="_15 16  БП 2008-2012_Ценовые приложения_ ГП 09_200209_Расчет Петим-3 ред 030609 2" xfId="152" xr:uid="{00000000-0005-0000-0000-000094000000}"/>
    <cellStyle name="_15 16  БП 2008-2012_Ценовые приложения_ ГП 09_200209_Расчет ЭБ ред 100609 кусты 2,6,1,7" xfId="153" xr:uid="{00000000-0005-0000-0000-000095000000}"/>
    <cellStyle name="_15 16  БП 2008-2012_Ценовые приложения_ ГП 09_200209_Расчет ЭБ ред 100609 кусты 2,6,1,7 2" xfId="154" xr:uid="{00000000-0005-0000-0000-000096000000}"/>
    <cellStyle name="_15 16  БП 2008-2012_Ценовые приложения_ ГП 09_250209 по тендеру" xfId="155" xr:uid="{00000000-0005-0000-0000-000097000000}"/>
    <cellStyle name="_15 16  БП 2008-2012_Ценовые приложения_ ГП 09_250209 по тендеру 2" xfId="156" xr:uid="{00000000-0005-0000-0000-000098000000}"/>
    <cellStyle name="_15 16  БП 2008-2012_ЭБ ВСНК" xfId="157" xr:uid="{00000000-0005-0000-0000-000099000000}"/>
    <cellStyle name="_15 16  БП 2008-2012_ЭБ ВСНК 2" xfId="158" xr:uid="{00000000-0005-0000-0000-00009A000000}"/>
    <cellStyle name="_15 16  БП 2008-2012_ЭБ ВСНК ред 131108" xfId="159" xr:uid="{00000000-0005-0000-0000-00009B000000}"/>
    <cellStyle name="_15 16  БП 2008-2012_ЭБ ВСНК ред 131108 2" xfId="160" xr:uid="{00000000-0005-0000-0000-00009C000000}"/>
    <cellStyle name="_15 16  БП 2008-2012_Эл_энергия_ВСФ_240209_БП" xfId="161" xr:uid="{00000000-0005-0000-0000-00009D000000}"/>
    <cellStyle name="_15 16  БП 2008-2012_Эл_энергия_ВСФ_240209_БП 2" xfId="162" xr:uid="{00000000-0005-0000-0000-00009E000000}"/>
    <cellStyle name="_15 16  БП 2008-2012_Эл_энергия_ВСФ_240209_БП_Расчет СС нефти_ВСФ_250309 уточн" xfId="163" xr:uid="{00000000-0005-0000-0000-00009F000000}"/>
    <cellStyle name="_15 16  БП 2008-2012_Эл_энергия_ВСФ_240209_БП_Расчет СС нефти_ВСФ_250309 уточн 2" xfId="164" xr:uid="{00000000-0005-0000-0000-0000A0000000}"/>
    <cellStyle name="_15 Пром безопасность 2008-2012" xfId="165" xr:uid="{00000000-0005-0000-0000-0000A1000000}"/>
    <cellStyle name="_15 Пром безопасность 2008-2012 2" xfId="166" xr:uid="{00000000-0005-0000-0000-0000A2000000}"/>
    <cellStyle name="_15 Пром безопасность 2008-2012_Maket БП" xfId="167" xr:uid="{00000000-0005-0000-0000-0000A3000000}"/>
    <cellStyle name="_15 Пром безопасность 2008-2012_Maket БП 2" xfId="168" xr:uid="{00000000-0005-0000-0000-0000A4000000}"/>
    <cellStyle name="_15 Пром безопасность 2008-2012_Maket БП_Выручка для БП-09 ред 251108 вар А с РУС _ГП ВДЗ с формулами" xfId="169" xr:uid="{00000000-0005-0000-0000-0000A5000000}"/>
    <cellStyle name="_15 Пром безопасность 2008-2012_Maket БП_Выручка для БП-09 ред 251108 вар А с РУС _ГП ВДЗ с формулами 2" xfId="170" xr:uid="{00000000-0005-0000-0000-0000A6000000}"/>
    <cellStyle name="_15 Пром безопасность 2008-2012_Maket БП_Выручка для БП-09 ред 251108 вар А с РУС _ГП ВДЗ с формулами_Расчет Петим-3 ред 030609" xfId="171" xr:uid="{00000000-0005-0000-0000-0000A7000000}"/>
    <cellStyle name="_15 Пром безопасность 2008-2012_Maket БП_Выручка для БП-09 ред 251108 вар А с РУС _ГП ВДЗ с формулами_Расчет Петим-3 ред 030609 2" xfId="172" xr:uid="{00000000-0005-0000-0000-0000A8000000}"/>
    <cellStyle name="_15 Пром безопасность 2008-2012_Maket БП_Выручка для БП-09 ред 251108 вар А с РУС _ГП ВДЗ с формулами_Расчет ЭБ ред 100609 кусты 2,6,1,7" xfId="173" xr:uid="{00000000-0005-0000-0000-0000A9000000}"/>
    <cellStyle name="_15 Пром безопасность 2008-2012_Maket БП_Выручка для БП-09 ред 251108 вар А с РУС _ГП ВДЗ с формулами_Расчет ЭБ ред 100609 кусты 2,6,1,7 2" xfId="174" xr:uid="{00000000-0005-0000-0000-0000AA000000}"/>
    <cellStyle name="_15 Пром безопасность 2008-2012_Maket БП_Расчет СС нефти_ВСФ_250309 уточн" xfId="175" xr:uid="{00000000-0005-0000-0000-0000AB000000}"/>
    <cellStyle name="_15 Пром безопасность 2008-2012_Maket БП_Расчет СС нефти_ВСФ_250309 уточн 2" xfId="176" xr:uid="{00000000-0005-0000-0000-0000AC000000}"/>
    <cellStyle name="_15 Пром безопасность 2008-2012_Maket БП_расчет стоимости метра проходки_ВСФ_250209" xfId="177" xr:uid="{00000000-0005-0000-0000-0000AD000000}"/>
    <cellStyle name="_15 Пром безопасность 2008-2012_Maket БП_расчет стоимости метра проходки_ВСФ_250209 2" xfId="178" xr:uid="{00000000-0005-0000-0000-0000AE000000}"/>
    <cellStyle name="_15 Пром безопасность 2008-2012_Maket БП_расчет стоимости метра проходки_ВСФ_250209_Расчет Петим-3 ред 030609" xfId="179" xr:uid="{00000000-0005-0000-0000-0000AF000000}"/>
    <cellStyle name="_15 Пром безопасность 2008-2012_Maket БП_расчет стоимости метра проходки_ВСФ_250209_Расчет Петим-3 ред 030609 2" xfId="180" xr:uid="{00000000-0005-0000-0000-0000B0000000}"/>
    <cellStyle name="_15 Пром безопасность 2008-2012_Maket БП_расчет стоимости метра проходки_ВСФ_250209_Расчет ЭБ ред 100609 кусты 2,6,1,7" xfId="181" xr:uid="{00000000-0005-0000-0000-0000B1000000}"/>
    <cellStyle name="_15 Пром безопасность 2008-2012_Maket БП_расчет стоимости метра проходки_ВСФ_250209_Расчет ЭБ ред 100609 кусты 2,6,1,7 2" xfId="182" xr:uid="{00000000-0005-0000-0000-0000B2000000}"/>
    <cellStyle name="_15 Пром безопасность 2008-2012_Maket БП_Суточные  ставки" xfId="183" xr:uid="{00000000-0005-0000-0000-0000B3000000}"/>
    <cellStyle name="_15 Пром безопасность 2008-2012_Maket БП_Суточные  ставки 2" xfId="184" xr:uid="{00000000-0005-0000-0000-0000B4000000}"/>
    <cellStyle name="_15 Пром безопасность 2008-2012_Maket БП_Цена ГП-09 согл ВН_030309 подписано РНБ" xfId="185" xr:uid="{00000000-0005-0000-0000-0000B5000000}"/>
    <cellStyle name="_15 Пром безопасность 2008-2012_Maket БП_Цена ГП-09 согл ВН_030309 подписано РНБ 2" xfId="186" xr:uid="{00000000-0005-0000-0000-0000B6000000}"/>
    <cellStyle name="_15 Пром безопасность 2008-2012_Maket БП_Ценовые приложения_ ГП 09_200209" xfId="187" xr:uid="{00000000-0005-0000-0000-0000B7000000}"/>
    <cellStyle name="_15 Пром безопасность 2008-2012_Maket БП_Ценовые приложения_ ГП 09_200209 2" xfId="188" xr:uid="{00000000-0005-0000-0000-0000B8000000}"/>
    <cellStyle name="_15 Пром безопасность 2008-2012_Maket БП_Ценовые приложения_ ГП 09_200209_Расчет Петим-3 ред 030609" xfId="189" xr:uid="{00000000-0005-0000-0000-0000B9000000}"/>
    <cellStyle name="_15 Пром безопасность 2008-2012_Maket БП_Ценовые приложения_ ГП 09_200209_Расчет Петим-3 ред 030609 2" xfId="190" xr:uid="{00000000-0005-0000-0000-0000BA000000}"/>
    <cellStyle name="_15 Пром безопасность 2008-2012_Maket БП_Ценовые приложения_ ГП 09_200209_Расчет ЭБ ред 100609 кусты 2,6,1,7" xfId="191" xr:uid="{00000000-0005-0000-0000-0000BB000000}"/>
    <cellStyle name="_15 Пром безопасность 2008-2012_Maket БП_Ценовые приложения_ ГП 09_200209_Расчет ЭБ ред 100609 кусты 2,6,1,7 2" xfId="192" xr:uid="{00000000-0005-0000-0000-0000BC000000}"/>
    <cellStyle name="_15 Пром безопасность 2008-2012_Maket БП_Ценовые приложения_ ГП 09_250209 по тендеру" xfId="193" xr:uid="{00000000-0005-0000-0000-0000BD000000}"/>
    <cellStyle name="_15 Пром безопасность 2008-2012_Maket БП_Ценовые приложения_ ГП 09_250209 по тендеру 2" xfId="194" xr:uid="{00000000-0005-0000-0000-0000BE000000}"/>
    <cellStyle name="_15 Пром безопасность 2008-2012_Maket БП_Эл_энергия_ВСФ_240209_БП" xfId="195" xr:uid="{00000000-0005-0000-0000-0000BF000000}"/>
    <cellStyle name="_15 Пром безопасность 2008-2012_Maket БП_Эл_энергия_ВСФ_240209_БП 2" xfId="196" xr:uid="{00000000-0005-0000-0000-0000C0000000}"/>
    <cellStyle name="_15 Пром безопасность 2008-2012_Maket БП_Эл_энергия_ВСФ_240209_БП_Расчет СС нефти_ВСФ_250309 уточн" xfId="197" xr:uid="{00000000-0005-0000-0000-0000C1000000}"/>
    <cellStyle name="_15 Пром безопасность 2008-2012_Maket БП_Эл_энергия_ВСФ_240209_БП_Расчет СС нефти_ВСФ_250309 уточн 2" xfId="198" xr:uid="{00000000-0005-0000-0000-0000C2000000}"/>
    <cellStyle name="_15 Пром безопасность 2008-2012_Выручка для БП-09 ред 251108 вар А с РУС _ГП ВДЗ с формулами" xfId="199" xr:uid="{00000000-0005-0000-0000-0000C3000000}"/>
    <cellStyle name="_15 Пром безопасность 2008-2012_Выручка для БП-09 ред 251108 вар А с РУС _ГП ВДЗ с формулами 2" xfId="200" xr:uid="{00000000-0005-0000-0000-0000C4000000}"/>
    <cellStyle name="_15 Пром безопасность 2008-2012_Выручка для БП-09 ред 251108 вар А с РУС _ГП ВДЗ с формулами_Расчет Петим-3 ред 030609" xfId="201" xr:uid="{00000000-0005-0000-0000-0000C5000000}"/>
    <cellStyle name="_15 Пром безопасность 2008-2012_Выручка для БП-09 ред 251108 вар А с РУС _ГП ВДЗ с формулами_Расчет Петим-3 ред 030609 2" xfId="202" xr:uid="{00000000-0005-0000-0000-0000C6000000}"/>
    <cellStyle name="_15 Пром безопасность 2008-2012_Выручка для БП-09 ред 251108 вар А с РУС _ГП ВДЗ с формулами_Расчет ЭБ ред 100609 кусты 2,6,1,7" xfId="203" xr:uid="{00000000-0005-0000-0000-0000C7000000}"/>
    <cellStyle name="_15 Пром безопасность 2008-2012_Выручка для БП-09 ред 251108 вар А с РУС _ГП ВДЗ с формулами_Расчет ЭБ ред 100609 кусты 2,6,1,7 2" xfId="204" xr:uid="{00000000-0005-0000-0000-0000C8000000}"/>
    <cellStyle name="_15 Пром безопасность 2008-2012_Копия выручки 2_161008" xfId="205" xr:uid="{00000000-0005-0000-0000-0000C9000000}"/>
    <cellStyle name="_15 Пром безопасность 2008-2012_Копия выручки 2_161008 2" xfId="206" xr:uid="{00000000-0005-0000-0000-0000CA000000}"/>
    <cellStyle name="_15 Пром безопасность 2008-2012_Копия выручки 211" xfId="207" xr:uid="{00000000-0005-0000-0000-0000CB000000}"/>
    <cellStyle name="_15 Пром безопасность 2008-2012_Копия выручки 211 2" xfId="208" xr:uid="{00000000-0005-0000-0000-0000CC000000}"/>
    <cellStyle name="_15 Пром безопасность 2008-2012_Расчет СС нефти_ВСФ_250309 уточн" xfId="209" xr:uid="{00000000-0005-0000-0000-0000CD000000}"/>
    <cellStyle name="_15 Пром безопасность 2008-2012_Расчет СС нефти_ВСФ_250309 уточн 2" xfId="210" xr:uid="{00000000-0005-0000-0000-0000CE000000}"/>
    <cellStyle name="_15 Пром безопасность 2008-2012_расчет стоимости метра проходки_ВСФ_250209" xfId="211" xr:uid="{00000000-0005-0000-0000-0000CF000000}"/>
    <cellStyle name="_15 Пром безопасность 2008-2012_расчет стоимости метра проходки_ВСФ_250209 2" xfId="212" xr:uid="{00000000-0005-0000-0000-0000D0000000}"/>
    <cellStyle name="_15 Пром безопасность 2008-2012_расчет стоимости метра проходки_ВСФ_250209_Расчет Петим-3 ред 030609" xfId="213" xr:uid="{00000000-0005-0000-0000-0000D1000000}"/>
    <cellStyle name="_15 Пром безопасность 2008-2012_расчет стоимости метра проходки_ВСФ_250209_Расчет Петим-3 ред 030609 2" xfId="214" xr:uid="{00000000-0005-0000-0000-0000D2000000}"/>
    <cellStyle name="_15 Пром безопасность 2008-2012_расчет стоимости метра проходки_ВСФ_250209_Расчет ЭБ ред 100609 кусты 2,6,1,7" xfId="215" xr:uid="{00000000-0005-0000-0000-0000D3000000}"/>
    <cellStyle name="_15 Пром безопасность 2008-2012_расчет стоимости метра проходки_ВСФ_250209_Расчет ЭБ ред 100609 кусты 2,6,1,7 2" xfId="216" xr:uid="{00000000-0005-0000-0000-0000D4000000}"/>
    <cellStyle name="_15 Пром безопасность 2008-2012_РБ Ванкор 17" xfId="217" xr:uid="{00000000-0005-0000-0000-0000D5000000}"/>
    <cellStyle name="_15 Пром безопасность 2008-2012_РБ Ванкор 17 2" xfId="218" xr:uid="{00000000-0005-0000-0000-0000D6000000}"/>
    <cellStyle name="_15 Пром безопасность 2008-2012_РБ ВСНК 141108" xfId="219" xr:uid="{00000000-0005-0000-0000-0000D7000000}"/>
    <cellStyle name="_15 Пром безопасность 2008-2012_РБ ВСНК 141108 2" xfId="220" xr:uid="{00000000-0005-0000-0000-0000D8000000}"/>
    <cellStyle name="_15 Пром безопасность 2008-2012_Стоимость Юр_81  РБ ЮТМ_в ЦАУ_221008" xfId="221" xr:uid="{00000000-0005-0000-0000-0000D9000000}"/>
    <cellStyle name="_15 Пром безопасность 2008-2012_Стоимость Юр_81  РБ ЮТМ_в ЦАУ_221008 2" xfId="222" xr:uid="{00000000-0005-0000-0000-0000DA000000}"/>
    <cellStyle name="_15 Пром безопасность 2008-2012_Суточные  ставки" xfId="223" xr:uid="{00000000-0005-0000-0000-0000DB000000}"/>
    <cellStyle name="_15 Пром безопасность 2008-2012_Суточные  ставки 2" xfId="224" xr:uid="{00000000-0005-0000-0000-0000DC000000}"/>
    <cellStyle name="_15 Пром безопасность 2008-2012_Цена ГП-09 согл ВН_030309 подписано РНБ" xfId="225" xr:uid="{00000000-0005-0000-0000-0000DD000000}"/>
    <cellStyle name="_15 Пром безопасность 2008-2012_Цена ГП-09 согл ВН_030309 подписано РНБ 2" xfId="226" xr:uid="{00000000-0005-0000-0000-0000DE000000}"/>
    <cellStyle name="_15 Пром безопасность 2008-2012_Ценовые приложения_ ГП 09_200209" xfId="227" xr:uid="{00000000-0005-0000-0000-0000DF000000}"/>
    <cellStyle name="_15 Пром безопасность 2008-2012_Ценовые приложения_ ГП 09_200209 2" xfId="228" xr:uid="{00000000-0005-0000-0000-0000E0000000}"/>
    <cellStyle name="_15 Пром безопасность 2008-2012_Ценовые приложения_ ГП 09_200209_Расчет Петим-3 ред 030609" xfId="229" xr:uid="{00000000-0005-0000-0000-0000E1000000}"/>
    <cellStyle name="_15 Пром безопасность 2008-2012_Ценовые приложения_ ГП 09_200209_Расчет Петим-3 ред 030609 2" xfId="230" xr:uid="{00000000-0005-0000-0000-0000E2000000}"/>
    <cellStyle name="_15 Пром безопасность 2008-2012_Ценовые приложения_ ГП 09_200209_Расчет ЭБ ред 100609 кусты 2,6,1,7" xfId="231" xr:uid="{00000000-0005-0000-0000-0000E3000000}"/>
    <cellStyle name="_15 Пром безопасность 2008-2012_Ценовые приложения_ ГП 09_200209_Расчет ЭБ ред 100609 кусты 2,6,1,7 2" xfId="232" xr:uid="{00000000-0005-0000-0000-0000E4000000}"/>
    <cellStyle name="_15 Пром безопасность 2008-2012_Ценовые приложения_ ГП 09_250209 по тендеру" xfId="233" xr:uid="{00000000-0005-0000-0000-0000E5000000}"/>
    <cellStyle name="_15 Пром безопасность 2008-2012_Ценовые приложения_ ГП 09_250209 по тендеру 2" xfId="234" xr:uid="{00000000-0005-0000-0000-0000E6000000}"/>
    <cellStyle name="_15 Пром безопасность 2008-2012_ЭБ ВСНК" xfId="235" xr:uid="{00000000-0005-0000-0000-0000E7000000}"/>
    <cellStyle name="_15 Пром безопасность 2008-2012_ЭБ ВСНК 2" xfId="236" xr:uid="{00000000-0005-0000-0000-0000E8000000}"/>
    <cellStyle name="_15 Пром безопасность 2008-2012_ЭБ ВСНК ред 131108" xfId="237" xr:uid="{00000000-0005-0000-0000-0000E9000000}"/>
    <cellStyle name="_15 Пром безопасность 2008-2012_ЭБ ВСНК ред 131108 2" xfId="238" xr:uid="{00000000-0005-0000-0000-0000EA000000}"/>
    <cellStyle name="_15 Пром безопасность 2008-2012_Эл_энергия_ВСФ_240209_БП" xfId="239" xr:uid="{00000000-0005-0000-0000-0000EB000000}"/>
    <cellStyle name="_15 Пром безопасность 2008-2012_Эл_энергия_ВСФ_240209_БП 2" xfId="240" xr:uid="{00000000-0005-0000-0000-0000EC000000}"/>
    <cellStyle name="_15 Пром безопасность 2008-2012_Эл_энергия_ВСФ_240209_БП_Расчет СС нефти_ВСФ_250309 уточн" xfId="241" xr:uid="{00000000-0005-0000-0000-0000ED000000}"/>
    <cellStyle name="_15 Пром безопасность 2008-2012_Эл_энергия_ВСФ_240209_БП_Расчет СС нефти_ВСФ_250309 уточн 2" xfId="242" xr:uid="{00000000-0005-0000-0000-0000EE000000}"/>
    <cellStyle name="_15 раздел" xfId="243" xr:uid="{00000000-0005-0000-0000-0000EF000000}"/>
    <cellStyle name="_15 раздел 2" xfId="244" xr:uid="{00000000-0005-0000-0000-0000F0000000}"/>
    <cellStyle name="_15 раздел_Maket БП" xfId="245" xr:uid="{00000000-0005-0000-0000-0000F1000000}"/>
    <cellStyle name="_15 раздел_Maket БП 2" xfId="246" xr:uid="{00000000-0005-0000-0000-0000F2000000}"/>
    <cellStyle name="_15 раздел_Maket БП_Расчет СС нефти_ВСФ_250309 уточн" xfId="247" xr:uid="{00000000-0005-0000-0000-0000F3000000}"/>
    <cellStyle name="_15 раздел_Maket БП_Расчет СС нефти_ВСФ_250309 уточн 2" xfId="248" xr:uid="{00000000-0005-0000-0000-0000F4000000}"/>
    <cellStyle name="_15 раздел_Maket БП_Суточные  ставки" xfId="249" xr:uid="{00000000-0005-0000-0000-0000F5000000}"/>
    <cellStyle name="_15 раздел_Maket БП_Суточные  ставки 2" xfId="250" xr:uid="{00000000-0005-0000-0000-0000F6000000}"/>
    <cellStyle name="_15 раздел_Maket БП_Цена БП-09 уточн_для ПР_250309" xfId="251" xr:uid="{00000000-0005-0000-0000-0000F7000000}"/>
    <cellStyle name="_15 раздел_Maket БП_Цена БП-09 уточн_для ПР_250309 2" xfId="252" xr:uid="{00000000-0005-0000-0000-0000F8000000}"/>
    <cellStyle name="_15 раздел_Maket БП_Цена ГП-09 согл ВН_030309 подписано РНБ" xfId="253" xr:uid="{00000000-0005-0000-0000-0000F9000000}"/>
    <cellStyle name="_15 раздел_Maket БП_Цена ГП-09 согл ВН_030309 подписано РНБ 2" xfId="254" xr:uid="{00000000-0005-0000-0000-0000FA000000}"/>
    <cellStyle name="_15 раздел_Maket БП_Ценовые приложения_ ГП 09_250209 по тендеру" xfId="255" xr:uid="{00000000-0005-0000-0000-0000FB000000}"/>
    <cellStyle name="_15 раздел_Maket БП_Ценовые приложения_ ГП 09_250209 по тендеру 2" xfId="256" xr:uid="{00000000-0005-0000-0000-0000FC000000}"/>
    <cellStyle name="_15 раздел_Копия выручки 2_161008" xfId="257" xr:uid="{00000000-0005-0000-0000-0000FD000000}"/>
    <cellStyle name="_15 раздел_Копия выручки 2_161008 2" xfId="258" xr:uid="{00000000-0005-0000-0000-0000FE000000}"/>
    <cellStyle name="_15 раздел_Копия выручки 211" xfId="259" xr:uid="{00000000-0005-0000-0000-0000FF000000}"/>
    <cellStyle name="_15 раздел_Копия выручки 211 2" xfId="260" xr:uid="{00000000-0005-0000-0000-000000010000}"/>
    <cellStyle name="_15 раздел_Расчет СС нефти_ВСФ_250309 уточн" xfId="261" xr:uid="{00000000-0005-0000-0000-000001010000}"/>
    <cellStyle name="_15 раздел_Расчет СС нефти_ВСФ_250309 уточн 2" xfId="262" xr:uid="{00000000-0005-0000-0000-000002010000}"/>
    <cellStyle name="_15 раздел_РБ Ванкор 17" xfId="263" xr:uid="{00000000-0005-0000-0000-000003010000}"/>
    <cellStyle name="_15 раздел_РБ Ванкор 17 2" xfId="264" xr:uid="{00000000-0005-0000-0000-000004010000}"/>
    <cellStyle name="_15 раздел_РБ ВСНК 141108" xfId="265" xr:uid="{00000000-0005-0000-0000-000005010000}"/>
    <cellStyle name="_15 раздел_РБ ВСНК 141108 2" xfId="266" xr:uid="{00000000-0005-0000-0000-000006010000}"/>
    <cellStyle name="_15 раздел_Стоимость Юр_81  РБ ЮТМ_в ЦАУ_221008" xfId="267" xr:uid="{00000000-0005-0000-0000-000007010000}"/>
    <cellStyle name="_15 раздел_Стоимость Юр_81  РБ ЮТМ_в ЦАУ_221008 2" xfId="268" xr:uid="{00000000-0005-0000-0000-000008010000}"/>
    <cellStyle name="_15 раздел_Суточные  ставки" xfId="269" xr:uid="{00000000-0005-0000-0000-000009010000}"/>
    <cellStyle name="_15 раздел_Суточные  ставки 2" xfId="270" xr:uid="{00000000-0005-0000-0000-00000A010000}"/>
    <cellStyle name="_15 раздел_Цена БП-09 уточн_для ПР_250309" xfId="271" xr:uid="{00000000-0005-0000-0000-00000B010000}"/>
    <cellStyle name="_15 раздел_Цена БП-09 уточн_для ПР_250309 2" xfId="272" xr:uid="{00000000-0005-0000-0000-00000C010000}"/>
    <cellStyle name="_15 раздел_Цена ГП-09 согл ВН_030309 подписано РНБ" xfId="273" xr:uid="{00000000-0005-0000-0000-00000D010000}"/>
    <cellStyle name="_15 раздел_Цена ГП-09 согл ВН_030309 подписано РНБ 2" xfId="274" xr:uid="{00000000-0005-0000-0000-00000E010000}"/>
    <cellStyle name="_15 раздел_Ценовые приложения_ ГП 09_250209 по тендеру" xfId="275" xr:uid="{00000000-0005-0000-0000-00000F010000}"/>
    <cellStyle name="_15 раздел_Ценовые приложения_ ГП 09_250209 по тендеру 2" xfId="276" xr:uid="{00000000-0005-0000-0000-000010010000}"/>
    <cellStyle name="_15 раздел_ЭБ ВСНК" xfId="277" xr:uid="{00000000-0005-0000-0000-000011010000}"/>
    <cellStyle name="_15 раздел_ЭБ ВСНК 2" xfId="278" xr:uid="{00000000-0005-0000-0000-000012010000}"/>
    <cellStyle name="_15 раздел_ЭБ ВСНК ред 131108" xfId="279" xr:uid="{00000000-0005-0000-0000-000013010000}"/>
    <cellStyle name="_15 раздел_ЭБ ВСНК ред 131108 2" xfId="280" xr:uid="{00000000-0005-0000-0000-000014010000}"/>
    <cellStyle name="_2004-2010" xfId="281" xr:uid="{00000000-0005-0000-0000-000015010000}"/>
    <cellStyle name="_2004-2010 Ноглинск.ф-л правка п.4.2" xfId="282" xr:uid="{00000000-0005-0000-0000-000016010000}"/>
    <cellStyle name="_2005 год по СНГ ТРС УРС  2 квартал краткий для Афанасьева" xfId="283" xr:uid="{00000000-0005-0000-0000-000017010000}"/>
    <cellStyle name="_3 КВАРТАЛ ТРАНСПОРТ." xfId="284" xr:uid="{00000000-0005-0000-0000-000018010000}"/>
    <cellStyle name="_6 2 1 Прочие произв услуги на 2008г " xfId="285" xr:uid="{00000000-0005-0000-0000-000019010000}"/>
    <cellStyle name="_8 2 (2)" xfId="286" xr:uid="{00000000-0005-0000-0000-00001A010000}"/>
    <cellStyle name="_8 2 (2) 2" xfId="287" xr:uid="{00000000-0005-0000-0000-00001B010000}"/>
    <cellStyle name="_8 2 (2)_Maket БП" xfId="288" xr:uid="{00000000-0005-0000-0000-00001C010000}"/>
    <cellStyle name="_8 2 (2)_Maket БП 2" xfId="289" xr:uid="{00000000-0005-0000-0000-00001D010000}"/>
    <cellStyle name="_8 2 (2)_Maket БП_Расчет СС нефти_ВСФ_250309 уточн" xfId="290" xr:uid="{00000000-0005-0000-0000-00001E010000}"/>
    <cellStyle name="_8 2 (2)_Maket БП_Расчет СС нефти_ВСФ_250309 уточн 2" xfId="291" xr:uid="{00000000-0005-0000-0000-00001F010000}"/>
    <cellStyle name="_8 2 (2)_Maket БП_Суточные  ставки" xfId="292" xr:uid="{00000000-0005-0000-0000-000020010000}"/>
    <cellStyle name="_8 2 (2)_Maket БП_Суточные  ставки 2" xfId="293" xr:uid="{00000000-0005-0000-0000-000021010000}"/>
    <cellStyle name="_8 2 (2)_Maket БП_Цена БП-09 уточн_для ПР_250309" xfId="294" xr:uid="{00000000-0005-0000-0000-000022010000}"/>
    <cellStyle name="_8 2 (2)_Maket БП_Цена БП-09 уточн_для ПР_250309 2" xfId="295" xr:uid="{00000000-0005-0000-0000-000023010000}"/>
    <cellStyle name="_8 2 (2)_Maket БП_Цена ГП-09 согл ВН_030309 подписано РНБ" xfId="296" xr:uid="{00000000-0005-0000-0000-000024010000}"/>
    <cellStyle name="_8 2 (2)_Maket БП_Цена ГП-09 согл ВН_030309 подписано РНБ 2" xfId="297" xr:uid="{00000000-0005-0000-0000-000025010000}"/>
    <cellStyle name="_8 2 (2)_Maket БП_Ценовые приложения_ ГП 09_250209 по тендеру" xfId="298" xr:uid="{00000000-0005-0000-0000-000026010000}"/>
    <cellStyle name="_8 2 (2)_Maket БП_Ценовые приложения_ ГП 09_250209 по тендеру 2" xfId="299" xr:uid="{00000000-0005-0000-0000-000027010000}"/>
    <cellStyle name="_8 2 (2)_Копия выручки 2_161008" xfId="300" xr:uid="{00000000-0005-0000-0000-000028010000}"/>
    <cellStyle name="_8 2 (2)_Копия выручки 2_161008 2" xfId="301" xr:uid="{00000000-0005-0000-0000-000029010000}"/>
    <cellStyle name="_8 2 (2)_Копия выручки 211" xfId="302" xr:uid="{00000000-0005-0000-0000-00002A010000}"/>
    <cellStyle name="_8 2 (2)_Копия выручки 211 2" xfId="303" xr:uid="{00000000-0005-0000-0000-00002B010000}"/>
    <cellStyle name="_8 2 (2)_Расчет СС нефти_ВСФ_250309 уточн" xfId="304" xr:uid="{00000000-0005-0000-0000-00002C010000}"/>
    <cellStyle name="_8 2 (2)_Расчет СС нефти_ВСФ_250309 уточн 2" xfId="305" xr:uid="{00000000-0005-0000-0000-00002D010000}"/>
    <cellStyle name="_8 2 (2)_РБ Ванкор 17" xfId="306" xr:uid="{00000000-0005-0000-0000-00002E010000}"/>
    <cellStyle name="_8 2 (2)_РБ Ванкор 17 2" xfId="307" xr:uid="{00000000-0005-0000-0000-00002F010000}"/>
    <cellStyle name="_8 2 (2)_РБ ВСНК 141108" xfId="308" xr:uid="{00000000-0005-0000-0000-000030010000}"/>
    <cellStyle name="_8 2 (2)_РБ ВСНК 141108 2" xfId="309" xr:uid="{00000000-0005-0000-0000-000031010000}"/>
    <cellStyle name="_8 2 (2)_Стоимость Юр_81  РБ ЮТМ_в ЦАУ_221008" xfId="310" xr:uid="{00000000-0005-0000-0000-000032010000}"/>
    <cellStyle name="_8 2 (2)_Стоимость Юр_81  РБ ЮТМ_в ЦАУ_221008 2" xfId="311" xr:uid="{00000000-0005-0000-0000-000033010000}"/>
    <cellStyle name="_8 2 (2)_Суточные  ставки" xfId="312" xr:uid="{00000000-0005-0000-0000-000034010000}"/>
    <cellStyle name="_8 2 (2)_Суточные  ставки 2" xfId="313" xr:uid="{00000000-0005-0000-0000-000035010000}"/>
    <cellStyle name="_8 2 (2)_Цена БП-09 уточн_для ПР_250309" xfId="314" xr:uid="{00000000-0005-0000-0000-000036010000}"/>
    <cellStyle name="_8 2 (2)_Цена БП-09 уточн_для ПР_250309 2" xfId="315" xr:uid="{00000000-0005-0000-0000-000037010000}"/>
    <cellStyle name="_8 2 (2)_Цена ГП-09 согл ВН_030309 подписано РНБ" xfId="316" xr:uid="{00000000-0005-0000-0000-000038010000}"/>
    <cellStyle name="_8 2 (2)_Цена ГП-09 согл ВН_030309 подписано РНБ 2" xfId="317" xr:uid="{00000000-0005-0000-0000-000039010000}"/>
    <cellStyle name="_8 2 (2)_Ценовые приложения_ ГП 09_250209 по тендеру" xfId="318" xr:uid="{00000000-0005-0000-0000-00003A010000}"/>
    <cellStyle name="_8 2 (2)_Ценовые приложения_ ГП 09_250209 по тендеру 2" xfId="319" xr:uid="{00000000-0005-0000-0000-00003B010000}"/>
    <cellStyle name="_8 2 (2)_ЭБ ВСНК" xfId="320" xr:uid="{00000000-0005-0000-0000-00003C010000}"/>
    <cellStyle name="_8 2 (2)_ЭБ ВСНК 2" xfId="321" xr:uid="{00000000-0005-0000-0000-00003D010000}"/>
    <cellStyle name="_8 2 (2)_ЭБ ВСНК ред 131108" xfId="322" xr:uid="{00000000-0005-0000-0000-00003E010000}"/>
    <cellStyle name="_8 2 (2)_ЭБ ВСНК ред 131108 2" xfId="323" xr:uid="{00000000-0005-0000-0000-00003F010000}"/>
    <cellStyle name="_9,14,8,2 раздел Губкинский КОРЕКТИРОВКА от 26.06.08" xfId="324" xr:uid="{00000000-0005-0000-0000-000040010000}"/>
    <cellStyle name="_9,14,8,2 раздел Губкинский КОРЕКТИРОВКА от 27.06.08" xfId="325" xr:uid="{00000000-0005-0000-0000-000041010000}"/>
    <cellStyle name="_9. CAPEX" xfId="326" xr:uid="{00000000-0005-0000-0000-000042010000}"/>
    <cellStyle name="_CAPEX" xfId="327" xr:uid="{00000000-0005-0000-0000-000043010000}"/>
    <cellStyle name="_GUB fact1" xfId="328" xr:uid="{00000000-0005-0000-0000-000044010000}"/>
    <cellStyle name="_GUB fact1 2" xfId="329" xr:uid="{00000000-0005-0000-0000-000045010000}"/>
    <cellStyle name="_GUB fact1_Расчет СС нефти_ВСФ_250309 уточн" xfId="330" xr:uid="{00000000-0005-0000-0000-000046010000}"/>
    <cellStyle name="_GUB fact1_Расчет СС нефти_ВСФ_250309 уточн 2" xfId="331" xr:uid="{00000000-0005-0000-0000-000047010000}"/>
    <cellStyle name="_GUB fact1_Суточные  ставки" xfId="332" xr:uid="{00000000-0005-0000-0000-000048010000}"/>
    <cellStyle name="_GUB fact1_Суточные  ставки 2" xfId="333" xr:uid="{00000000-0005-0000-0000-000049010000}"/>
    <cellStyle name="_GUB fact1_Цена БП-09 уточн_для ПР_250309" xfId="334" xr:uid="{00000000-0005-0000-0000-00004A010000}"/>
    <cellStyle name="_GUB fact1_Цена БП-09 уточн_для ПР_250309 2" xfId="335" xr:uid="{00000000-0005-0000-0000-00004B010000}"/>
    <cellStyle name="_GUB fact1_Цена ГП-09 согл ВН_030309 подписано РНБ" xfId="336" xr:uid="{00000000-0005-0000-0000-00004C010000}"/>
    <cellStyle name="_GUB fact1_Цена ГП-09 согл ВН_030309 подписано РНБ 2" xfId="337" xr:uid="{00000000-0005-0000-0000-00004D010000}"/>
    <cellStyle name="_GUB fact1_Ценовые приложения_ ГП 09_250209 по тендеру" xfId="338" xr:uid="{00000000-0005-0000-0000-00004E010000}"/>
    <cellStyle name="_GUB fact1_Ценовые приложения_ ГП 09_250209 по тендеру 2" xfId="339" xr:uid="{00000000-0005-0000-0000-00004F010000}"/>
    <cellStyle name="_Maket CAPEX" xfId="340" xr:uid="{00000000-0005-0000-0000-000050010000}"/>
    <cellStyle name="_Maket GUB" xfId="341" xr:uid="{00000000-0005-0000-0000-000051010000}"/>
    <cellStyle name="_Maket GUB 2" xfId="342" xr:uid="{00000000-0005-0000-0000-000052010000}"/>
    <cellStyle name="_Maket GUB(кор)" xfId="343" xr:uid="{00000000-0005-0000-0000-000053010000}"/>
    <cellStyle name="_Maket GUB(кор) 2" xfId="344" xr:uid="{00000000-0005-0000-0000-000054010000}"/>
    <cellStyle name="_Maket GUB(кор)_Maket БП" xfId="345" xr:uid="{00000000-0005-0000-0000-000055010000}"/>
    <cellStyle name="_Maket GUB(кор)_Maket БП 2" xfId="346" xr:uid="{00000000-0005-0000-0000-000056010000}"/>
    <cellStyle name="_Maket GUB(кор)_Maket БП_Расчет СС нефти_ВСФ_250309 уточн" xfId="347" xr:uid="{00000000-0005-0000-0000-000057010000}"/>
    <cellStyle name="_Maket GUB(кор)_Maket БП_Расчет СС нефти_ВСФ_250309 уточн 2" xfId="348" xr:uid="{00000000-0005-0000-0000-000058010000}"/>
    <cellStyle name="_Maket GUB(кор)_Maket БП_Суточные  ставки" xfId="349" xr:uid="{00000000-0005-0000-0000-000059010000}"/>
    <cellStyle name="_Maket GUB(кор)_Maket БП_Суточные  ставки 2" xfId="350" xr:uid="{00000000-0005-0000-0000-00005A010000}"/>
    <cellStyle name="_Maket GUB(кор)_Maket БП_Цена БП-09 уточн_для ПР_250309" xfId="351" xr:uid="{00000000-0005-0000-0000-00005B010000}"/>
    <cellStyle name="_Maket GUB(кор)_Maket БП_Цена БП-09 уточн_для ПР_250309 2" xfId="352" xr:uid="{00000000-0005-0000-0000-00005C010000}"/>
    <cellStyle name="_Maket GUB(кор)_Maket БП_Цена ГП-09 согл ВН_030309 подписано РНБ" xfId="353" xr:uid="{00000000-0005-0000-0000-00005D010000}"/>
    <cellStyle name="_Maket GUB(кор)_Maket БП_Цена ГП-09 согл ВН_030309 подписано РНБ 2" xfId="354" xr:uid="{00000000-0005-0000-0000-00005E010000}"/>
    <cellStyle name="_Maket GUB(кор)_Maket БП_Ценовые приложения_ ГП 09_250209 по тендеру" xfId="355" xr:uid="{00000000-0005-0000-0000-00005F010000}"/>
    <cellStyle name="_Maket GUB(кор)_Maket БП_Ценовые приложения_ ГП 09_250209 по тендеру 2" xfId="356" xr:uid="{00000000-0005-0000-0000-000060010000}"/>
    <cellStyle name="_Maket GUB(кор)_Копия выручки 2_161008" xfId="357" xr:uid="{00000000-0005-0000-0000-000061010000}"/>
    <cellStyle name="_Maket GUB(кор)_Копия выручки 2_161008 2" xfId="358" xr:uid="{00000000-0005-0000-0000-000062010000}"/>
    <cellStyle name="_Maket GUB(кор)_Копия выручки 211" xfId="359" xr:uid="{00000000-0005-0000-0000-000063010000}"/>
    <cellStyle name="_Maket GUB(кор)_Копия выручки 211 2" xfId="360" xr:uid="{00000000-0005-0000-0000-000064010000}"/>
    <cellStyle name="_Maket GUB(кор)_Расчет СС нефти_ВСФ_250309 уточн" xfId="361" xr:uid="{00000000-0005-0000-0000-000065010000}"/>
    <cellStyle name="_Maket GUB(кор)_Расчет СС нефти_ВСФ_250309 уточн 2" xfId="362" xr:uid="{00000000-0005-0000-0000-000066010000}"/>
    <cellStyle name="_Maket GUB(кор)_РБ Ванкор 17" xfId="363" xr:uid="{00000000-0005-0000-0000-000067010000}"/>
    <cellStyle name="_Maket GUB(кор)_РБ Ванкор 17 2" xfId="364" xr:uid="{00000000-0005-0000-0000-000068010000}"/>
    <cellStyle name="_Maket GUB(кор)_РБ ВСНК 141108" xfId="365" xr:uid="{00000000-0005-0000-0000-000069010000}"/>
    <cellStyle name="_Maket GUB(кор)_РБ ВСНК 141108 2" xfId="366" xr:uid="{00000000-0005-0000-0000-00006A010000}"/>
    <cellStyle name="_Maket GUB(кор)_Стоимость Юр_81  РБ ЮТМ_в ЦАУ_221008" xfId="367" xr:uid="{00000000-0005-0000-0000-00006B010000}"/>
    <cellStyle name="_Maket GUB(кор)_Стоимость Юр_81  РБ ЮТМ_в ЦАУ_221008 2" xfId="368" xr:uid="{00000000-0005-0000-0000-00006C010000}"/>
    <cellStyle name="_Maket GUB(кор)_Суточные  ставки" xfId="369" xr:uid="{00000000-0005-0000-0000-00006D010000}"/>
    <cellStyle name="_Maket GUB(кор)_Суточные  ставки 2" xfId="370" xr:uid="{00000000-0005-0000-0000-00006E010000}"/>
    <cellStyle name="_Maket GUB(кор)_Цена БП-09 уточн_для ПР_250309" xfId="371" xr:uid="{00000000-0005-0000-0000-00006F010000}"/>
    <cellStyle name="_Maket GUB(кор)_Цена БП-09 уточн_для ПР_250309 2" xfId="372" xr:uid="{00000000-0005-0000-0000-000070010000}"/>
    <cellStyle name="_Maket GUB(кор)_Цена ГП-09 согл ВН_030309 подписано РНБ" xfId="373" xr:uid="{00000000-0005-0000-0000-000071010000}"/>
    <cellStyle name="_Maket GUB(кор)_Цена ГП-09 согл ВН_030309 подписано РНБ 2" xfId="374" xr:uid="{00000000-0005-0000-0000-000072010000}"/>
    <cellStyle name="_Maket GUB(кор)_Ценовые приложения_ ГП 09_250209 по тендеру" xfId="375" xr:uid="{00000000-0005-0000-0000-000073010000}"/>
    <cellStyle name="_Maket GUB(кор)_Ценовые приложения_ ГП 09_250209 по тендеру 2" xfId="376" xr:uid="{00000000-0005-0000-0000-000074010000}"/>
    <cellStyle name="_Maket GUB(кор)_ЭБ ВСНК" xfId="377" xr:uid="{00000000-0005-0000-0000-000075010000}"/>
    <cellStyle name="_Maket GUB(кор)_ЭБ ВСНК 2" xfId="378" xr:uid="{00000000-0005-0000-0000-000076010000}"/>
    <cellStyle name="_Maket GUB(кор)_ЭБ ВСНК ред 131108" xfId="379" xr:uid="{00000000-0005-0000-0000-000077010000}"/>
    <cellStyle name="_Maket GUB(кор)_ЭБ ВСНК ред 131108 2" xfId="380" xr:uid="{00000000-0005-0000-0000-000078010000}"/>
    <cellStyle name="_Maket GUB_Maket БП" xfId="381" xr:uid="{00000000-0005-0000-0000-000079010000}"/>
    <cellStyle name="_Maket GUB_Maket БП 2" xfId="382" xr:uid="{00000000-0005-0000-0000-00007A010000}"/>
    <cellStyle name="_Maket GUB_Maket БП_Расчет СС нефти_ВСФ_250309 уточн" xfId="383" xr:uid="{00000000-0005-0000-0000-00007B010000}"/>
    <cellStyle name="_Maket GUB_Maket БП_Расчет СС нефти_ВСФ_250309 уточн 2" xfId="384" xr:uid="{00000000-0005-0000-0000-00007C010000}"/>
    <cellStyle name="_Maket GUB_Maket БП_Суточные  ставки" xfId="385" xr:uid="{00000000-0005-0000-0000-00007D010000}"/>
    <cellStyle name="_Maket GUB_Maket БП_Суточные  ставки 2" xfId="386" xr:uid="{00000000-0005-0000-0000-00007E010000}"/>
    <cellStyle name="_Maket GUB_Maket БП_Цена БП-09 уточн_для ПР_250309" xfId="387" xr:uid="{00000000-0005-0000-0000-00007F010000}"/>
    <cellStyle name="_Maket GUB_Maket БП_Цена БП-09 уточн_для ПР_250309 2" xfId="388" xr:uid="{00000000-0005-0000-0000-000080010000}"/>
    <cellStyle name="_Maket GUB_Maket БП_Цена ГП-09 согл ВН_030309 подписано РНБ" xfId="389" xr:uid="{00000000-0005-0000-0000-000081010000}"/>
    <cellStyle name="_Maket GUB_Maket БП_Цена ГП-09 согл ВН_030309 подписано РНБ 2" xfId="390" xr:uid="{00000000-0005-0000-0000-000082010000}"/>
    <cellStyle name="_Maket GUB_Maket БП_Ценовые приложения_ ГП 09_250209 по тендеру" xfId="391" xr:uid="{00000000-0005-0000-0000-000083010000}"/>
    <cellStyle name="_Maket GUB_Maket БП_Ценовые приложения_ ГП 09_250209 по тендеру 2" xfId="392" xr:uid="{00000000-0005-0000-0000-000084010000}"/>
    <cellStyle name="_Maket GUB_Копия выручки 2_161008" xfId="393" xr:uid="{00000000-0005-0000-0000-000085010000}"/>
    <cellStyle name="_Maket GUB_Копия выручки 2_161008 2" xfId="394" xr:uid="{00000000-0005-0000-0000-000086010000}"/>
    <cellStyle name="_Maket GUB_Копия выручки 211" xfId="395" xr:uid="{00000000-0005-0000-0000-000087010000}"/>
    <cellStyle name="_Maket GUB_Копия выручки 211 2" xfId="396" xr:uid="{00000000-0005-0000-0000-000088010000}"/>
    <cellStyle name="_Maket GUB_Расчет СС нефти_ВСФ_250309 уточн" xfId="397" xr:uid="{00000000-0005-0000-0000-000089010000}"/>
    <cellStyle name="_Maket GUB_Расчет СС нефти_ВСФ_250309 уточн 2" xfId="398" xr:uid="{00000000-0005-0000-0000-00008A010000}"/>
    <cellStyle name="_Maket GUB_РБ Ванкор 17" xfId="399" xr:uid="{00000000-0005-0000-0000-00008B010000}"/>
    <cellStyle name="_Maket GUB_РБ Ванкор 17 2" xfId="400" xr:uid="{00000000-0005-0000-0000-00008C010000}"/>
    <cellStyle name="_Maket GUB_РБ ВСНК 141108" xfId="401" xr:uid="{00000000-0005-0000-0000-00008D010000}"/>
    <cellStyle name="_Maket GUB_РБ ВСНК 141108 2" xfId="402" xr:uid="{00000000-0005-0000-0000-00008E010000}"/>
    <cellStyle name="_Maket GUB_Стоимость Юр_81  РБ ЮТМ_в ЦАУ_221008" xfId="403" xr:uid="{00000000-0005-0000-0000-00008F010000}"/>
    <cellStyle name="_Maket GUB_Стоимость Юр_81  РБ ЮТМ_в ЦАУ_221008 2" xfId="404" xr:uid="{00000000-0005-0000-0000-000090010000}"/>
    <cellStyle name="_Maket GUB_Суточные  ставки" xfId="405" xr:uid="{00000000-0005-0000-0000-000091010000}"/>
    <cellStyle name="_Maket GUB_Суточные  ставки 2" xfId="406" xr:uid="{00000000-0005-0000-0000-000092010000}"/>
    <cellStyle name="_Maket GUB_Цена БП-09 уточн_для ПР_250309" xfId="407" xr:uid="{00000000-0005-0000-0000-000093010000}"/>
    <cellStyle name="_Maket GUB_Цена БП-09 уточн_для ПР_250309 2" xfId="408" xr:uid="{00000000-0005-0000-0000-000094010000}"/>
    <cellStyle name="_Maket GUB_Цена ГП-09 согл ВН_030309 подписано РНБ" xfId="409" xr:uid="{00000000-0005-0000-0000-000095010000}"/>
    <cellStyle name="_Maket GUB_Цена ГП-09 согл ВН_030309 подписано РНБ 2" xfId="410" xr:uid="{00000000-0005-0000-0000-000096010000}"/>
    <cellStyle name="_Maket GUB_Ценовые приложения_ ГП 09_250209 по тендеру" xfId="411" xr:uid="{00000000-0005-0000-0000-000097010000}"/>
    <cellStyle name="_Maket GUB_Ценовые приложения_ ГП 09_250209 по тендеру 2" xfId="412" xr:uid="{00000000-0005-0000-0000-000098010000}"/>
    <cellStyle name="_Maket GUB_ЭБ ВСНК" xfId="413" xr:uid="{00000000-0005-0000-0000-000099010000}"/>
    <cellStyle name="_Maket GUB_ЭБ ВСНК 2" xfId="414" xr:uid="{00000000-0005-0000-0000-00009A010000}"/>
    <cellStyle name="_Maket GUB_ЭБ ВСНК ред 131108" xfId="415" xr:uid="{00000000-0005-0000-0000-00009B010000}"/>
    <cellStyle name="_Maket GUB_ЭБ ВСНК ред 131108 2" xfId="416" xr:uid="{00000000-0005-0000-0000-00009C010000}"/>
    <cellStyle name="_Maket NFU" xfId="417" xr:uid="{00000000-0005-0000-0000-00009D010000}"/>
    <cellStyle name="_Maket NFU  642т.м.с изм.страхования (version 1)" xfId="418" xr:uid="{00000000-0005-0000-0000-00009E010000}"/>
    <cellStyle name="_Maket NFU  642т.м.с изм.страхования (version 1) 2" xfId="419" xr:uid="{00000000-0005-0000-0000-00009F010000}"/>
    <cellStyle name="_Maket NFU  642т.м.с изм.страхования (version 1)_Maket БП" xfId="420" xr:uid="{00000000-0005-0000-0000-0000A0010000}"/>
    <cellStyle name="_Maket NFU  642т.м.с изм.страхования (version 1)_Maket БП 2" xfId="421" xr:uid="{00000000-0005-0000-0000-0000A1010000}"/>
    <cellStyle name="_Maket NFU  642т.м.с изм.страхования (version 1)_Maket БП_Расчет СС нефти_ВСФ_250309 уточн" xfId="422" xr:uid="{00000000-0005-0000-0000-0000A2010000}"/>
    <cellStyle name="_Maket NFU  642т.м.с изм.страхования (version 1)_Maket БП_Расчет СС нефти_ВСФ_250309 уточн 2" xfId="423" xr:uid="{00000000-0005-0000-0000-0000A3010000}"/>
    <cellStyle name="_Maket NFU  642т.м.с изм.страхования (version 1)_Maket БП_Суточные  ставки" xfId="424" xr:uid="{00000000-0005-0000-0000-0000A4010000}"/>
    <cellStyle name="_Maket NFU  642т.м.с изм.страхования (version 1)_Maket БП_Суточные  ставки 2" xfId="425" xr:uid="{00000000-0005-0000-0000-0000A5010000}"/>
    <cellStyle name="_Maket NFU  642т.м.с изм.страхования (version 1)_Maket БП_Цена БП-09 уточн_для ПР_250309" xfId="426" xr:uid="{00000000-0005-0000-0000-0000A6010000}"/>
    <cellStyle name="_Maket NFU  642т.м.с изм.страхования (version 1)_Maket БП_Цена БП-09 уточн_для ПР_250309 2" xfId="427" xr:uid="{00000000-0005-0000-0000-0000A7010000}"/>
    <cellStyle name="_Maket NFU  642т.м.с изм.страхования (version 1)_Maket БП_Цена ГП-09 согл ВН_030309 подписано РНБ" xfId="428" xr:uid="{00000000-0005-0000-0000-0000A8010000}"/>
    <cellStyle name="_Maket NFU  642т.м.с изм.страхования (version 1)_Maket БП_Цена ГП-09 согл ВН_030309 подписано РНБ 2" xfId="429" xr:uid="{00000000-0005-0000-0000-0000A9010000}"/>
    <cellStyle name="_Maket NFU  642т.м.с изм.страхования (version 1)_Maket БП_Ценовые приложения_ ГП 09_250209 по тендеру" xfId="430" xr:uid="{00000000-0005-0000-0000-0000AA010000}"/>
    <cellStyle name="_Maket NFU  642т.м.с изм.страхования (version 1)_Maket БП_Ценовые приложения_ ГП 09_250209 по тендеру 2" xfId="431" xr:uid="{00000000-0005-0000-0000-0000AB010000}"/>
    <cellStyle name="_Maket NFU  642т.м.с изм.страхования (version 1)_Копия выручки 2_161008" xfId="432" xr:uid="{00000000-0005-0000-0000-0000AC010000}"/>
    <cellStyle name="_Maket NFU  642т.м.с изм.страхования (version 1)_Копия выручки 2_161008 2" xfId="433" xr:uid="{00000000-0005-0000-0000-0000AD010000}"/>
    <cellStyle name="_Maket NFU  642т.м.с изм.страхования (version 1)_Копия выручки 211" xfId="434" xr:uid="{00000000-0005-0000-0000-0000AE010000}"/>
    <cellStyle name="_Maket NFU  642т.м.с изм.страхования (version 1)_Копия выручки 211 2" xfId="435" xr:uid="{00000000-0005-0000-0000-0000AF010000}"/>
    <cellStyle name="_Maket NFU  642т.м.с изм.страхования (version 1)_Расчет СС нефти_ВСФ_250309 уточн" xfId="436" xr:uid="{00000000-0005-0000-0000-0000B0010000}"/>
    <cellStyle name="_Maket NFU  642т.м.с изм.страхования (version 1)_Расчет СС нефти_ВСФ_250309 уточн 2" xfId="437" xr:uid="{00000000-0005-0000-0000-0000B1010000}"/>
    <cellStyle name="_Maket NFU  642т.м.с изм.страхования (version 1)_РБ Ванкор 17" xfId="438" xr:uid="{00000000-0005-0000-0000-0000B2010000}"/>
    <cellStyle name="_Maket NFU  642т.м.с изм.страхования (version 1)_РБ Ванкор 17 2" xfId="439" xr:uid="{00000000-0005-0000-0000-0000B3010000}"/>
    <cellStyle name="_Maket NFU  642т.м.с изм.страхования (version 1)_РБ ВСНК 141108" xfId="440" xr:uid="{00000000-0005-0000-0000-0000B4010000}"/>
    <cellStyle name="_Maket NFU  642т.м.с изм.страхования (version 1)_РБ ВСНК 141108 2" xfId="441" xr:uid="{00000000-0005-0000-0000-0000B5010000}"/>
    <cellStyle name="_Maket NFU  642т.м.с изм.страхования (version 1)_Стоимость Юр_81  РБ ЮТМ_в ЦАУ_221008" xfId="442" xr:uid="{00000000-0005-0000-0000-0000B6010000}"/>
    <cellStyle name="_Maket NFU  642т.м.с изм.страхования (version 1)_Стоимость Юр_81  РБ ЮТМ_в ЦАУ_221008 2" xfId="443" xr:uid="{00000000-0005-0000-0000-0000B7010000}"/>
    <cellStyle name="_Maket NFU  642т.м.с изм.страхования (version 1)_Суточные  ставки" xfId="444" xr:uid="{00000000-0005-0000-0000-0000B8010000}"/>
    <cellStyle name="_Maket NFU  642т.м.с изм.страхования (version 1)_Суточные  ставки 2" xfId="445" xr:uid="{00000000-0005-0000-0000-0000B9010000}"/>
    <cellStyle name="_Maket NFU  642т.м.с изм.страхования (version 1)_Цена БП-09 уточн_для ПР_250309" xfId="446" xr:uid="{00000000-0005-0000-0000-0000BA010000}"/>
    <cellStyle name="_Maket NFU  642т.м.с изм.страхования (version 1)_Цена БП-09 уточн_для ПР_250309 2" xfId="447" xr:uid="{00000000-0005-0000-0000-0000BB010000}"/>
    <cellStyle name="_Maket NFU  642т.м.с изм.страхования (version 1)_Цена ГП-09 согл ВН_030309 подписано РНБ" xfId="448" xr:uid="{00000000-0005-0000-0000-0000BC010000}"/>
    <cellStyle name="_Maket NFU  642т.м.с изм.страхования (version 1)_Цена ГП-09 согл ВН_030309 подписано РНБ 2" xfId="449" xr:uid="{00000000-0005-0000-0000-0000BD010000}"/>
    <cellStyle name="_Maket NFU  642т.м.с изм.страхования (version 1)_Ценовые приложения_ ГП 09_250209 по тендеру" xfId="450" xr:uid="{00000000-0005-0000-0000-0000BE010000}"/>
    <cellStyle name="_Maket NFU  642т.м.с изм.страхования (version 1)_Ценовые приложения_ ГП 09_250209 по тендеру 2" xfId="451" xr:uid="{00000000-0005-0000-0000-0000BF010000}"/>
    <cellStyle name="_Maket NFU  642т.м.с изм.страхования (version 1)_ЭБ ВСНК" xfId="452" xr:uid="{00000000-0005-0000-0000-0000C0010000}"/>
    <cellStyle name="_Maket NFU  642т.м.с изм.страхования (version 1)_ЭБ ВСНК 2" xfId="453" xr:uid="{00000000-0005-0000-0000-0000C1010000}"/>
    <cellStyle name="_Maket NFU  642т.м.с изм.страхования (version 1)_ЭБ ВСНК ред 131108" xfId="454" xr:uid="{00000000-0005-0000-0000-0000C2010000}"/>
    <cellStyle name="_Maket NFU  642т.м.с изм.страхования (version 1)_ЭБ ВСНК ред 131108 2" xfId="455" xr:uid="{00000000-0005-0000-0000-0000C3010000}"/>
    <cellStyle name="_Maket NFU  с изм соц программой" xfId="456" xr:uid="{00000000-0005-0000-0000-0000C4010000}"/>
    <cellStyle name="_Maket NFU  с изм соц программой 2" xfId="457" xr:uid="{00000000-0005-0000-0000-0000C5010000}"/>
    <cellStyle name="_Maket NFU  с изм соц программой_Расчет СС нефти_ВСФ_250309 уточн" xfId="458" xr:uid="{00000000-0005-0000-0000-0000C6010000}"/>
    <cellStyle name="_Maket NFU  с изм соц программой_Расчет СС нефти_ВСФ_250309 уточн 2" xfId="459" xr:uid="{00000000-0005-0000-0000-0000C7010000}"/>
    <cellStyle name="_Maket NFU  с изм соц программой_Суточные  ставки" xfId="460" xr:uid="{00000000-0005-0000-0000-0000C8010000}"/>
    <cellStyle name="_Maket NFU  с изм соц программой_Суточные  ставки 2" xfId="461" xr:uid="{00000000-0005-0000-0000-0000C9010000}"/>
    <cellStyle name="_Maket NFU  с изм соц программой_Цена БП-09 уточн_для ПР_250309" xfId="462" xr:uid="{00000000-0005-0000-0000-0000CA010000}"/>
    <cellStyle name="_Maket NFU  с изм соц программой_Цена БП-09 уточн_для ПР_250309 2" xfId="463" xr:uid="{00000000-0005-0000-0000-0000CB010000}"/>
    <cellStyle name="_Maket NFU  с изм соц программой_Цена ГП-09 согл ВН_030309 подписано РНБ" xfId="464" xr:uid="{00000000-0005-0000-0000-0000CC010000}"/>
    <cellStyle name="_Maket NFU  с изм соц программой_Цена ГП-09 согл ВН_030309 подписано РНБ 2" xfId="465" xr:uid="{00000000-0005-0000-0000-0000CD010000}"/>
    <cellStyle name="_Maket NFU  с изм соц программой_Ценовые приложения_ ГП 09_250209 по тендеру" xfId="466" xr:uid="{00000000-0005-0000-0000-0000CE010000}"/>
    <cellStyle name="_Maket NFU  с изм соц программой_Ценовые приложения_ ГП 09_250209 по тендеру 2" xfId="467" xr:uid="{00000000-0005-0000-0000-0000CF010000}"/>
    <cellStyle name="_Maket NFU 10" xfId="468" xr:uid="{00000000-0005-0000-0000-0000D0010000}"/>
    <cellStyle name="_Maket NFU 2" xfId="469" xr:uid="{00000000-0005-0000-0000-0000D1010000}"/>
    <cellStyle name="_Maket NFU 3" xfId="470" xr:uid="{00000000-0005-0000-0000-0000D2010000}"/>
    <cellStyle name="_Maket NFU 4" xfId="471" xr:uid="{00000000-0005-0000-0000-0000D3010000}"/>
    <cellStyle name="_Maket NFU 5" xfId="472" xr:uid="{00000000-0005-0000-0000-0000D4010000}"/>
    <cellStyle name="_Maket NFU 6" xfId="473" xr:uid="{00000000-0005-0000-0000-0000D5010000}"/>
    <cellStyle name="_Maket NFU 7" xfId="474" xr:uid="{00000000-0005-0000-0000-0000D6010000}"/>
    <cellStyle name="_Maket NFU 8" xfId="475" xr:uid="{00000000-0005-0000-0000-0000D7010000}"/>
    <cellStyle name="_Maket NFU 9" xfId="476" xr:uid="{00000000-0005-0000-0000-0000D8010000}"/>
    <cellStyle name="_Maket NFU_Maket БП" xfId="477" xr:uid="{00000000-0005-0000-0000-0000D9010000}"/>
    <cellStyle name="_Maket NFU_Maket БП 2" xfId="478" xr:uid="{00000000-0005-0000-0000-0000DA010000}"/>
    <cellStyle name="_Maket NFU_Maket БП_Расчет СС нефти_ВСФ_250309 уточн" xfId="479" xr:uid="{00000000-0005-0000-0000-0000DB010000}"/>
    <cellStyle name="_Maket NFU_Maket БП_Расчет СС нефти_ВСФ_250309 уточн 2" xfId="480" xr:uid="{00000000-0005-0000-0000-0000DC010000}"/>
    <cellStyle name="_Maket NFU_Maket БП_Суточные  ставки" xfId="481" xr:uid="{00000000-0005-0000-0000-0000DD010000}"/>
    <cellStyle name="_Maket NFU_Maket БП_Суточные  ставки 2" xfId="482" xr:uid="{00000000-0005-0000-0000-0000DE010000}"/>
    <cellStyle name="_Maket NFU_Maket БП_Цена БП-09 уточн_для ПР_250309" xfId="483" xr:uid="{00000000-0005-0000-0000-0000DF010000}"/>
    <cellStyle name="_Maket NFU_Maket БП_Цена БП-09 уточн_для ПР_250309 2" xfId="484" xr:uid="{00000000-0005-0000-0000-0000E0010000}"/>
    <cellStyle name="_Maket NFU_Maket БП_Цена ГП-09 согл ВН_030309 подписано РНБ" xfId="485" xr:uid="{00000000-0005-0000-0000-0000E1010000}"/>
    <cellStyle name="_Maket NFU_Maket БП_Цена ГП-09 согл ВН_030309 подписано РНБ 2" xfId="486" xr:uid="{00000000-0005-0000-0000-0000E2010000}"/>
    <cellStyle name="_Maket NFU_Maket БП_Ценовые приложения_ ГП 09_250209 по тендеру" xfId="487" xr:uid="{00000000-0005-0000-0000-0000E3010000}"/>
    <cellStyle name="_Maket NFU_Maket БП_Ценовые приложения_ ГП 09_250209 по тендеру 2" xfId="488" xr:uid="{00000000-0005-0000-0000-0000E4010000}"/>
    <cellStyle name="_Maket NFU_Копия выручки 2_161008" xfId="489" xr:uid="{00000000-0005-0000-0000-0000E5010000}"/>
    <cellStyle name="_Maket NFU_Копия выручки 2_161008 2" xfId="490" xr:uid="{00000000-0005-0000-0000-0000E6010000}"/>
    <cellStyle name="_Maket NFU_Копия выручки 211" xfId="491" xr:uid="{00000000-0005-0000-0000-0000E7010000}"/>
    <cellStyle name="_Maket NFU_Копия выручки 211 2" xfId="492" xr:uid="{00000000-0005-0000-0000-0000E8010000}"/>
    <cellStyle name="_Maket NFU_Расчет СС нефти_ВСФ_250309 уточн" xfId="493" xr:uid="{00000000-0005-0000-0000-0000E9010000}"/>
    <cellStyle name="_Maket NFU_Расчет СС нефти_ВСФ_250309 уточн 2" xfId="494" xr:uid="{00000000-0005-0000-0000-0000EA010000}"/>
    <cellStyle name="_Maket NFU_РБ Ванкор 17" xfId="495" xr:uid="{00000000-0005-0000-0000-0000EB010000}"/>
    <cellStyle name="_Maket NFU_РБ Ванкор 17 2" xfId="496" xr:uid="{00000000-0005-0000-0000-0000EC010000}"/>
    <cellStyle name="_Maket NFU_РБ ВСНК 141108" xfId="497" xr:uid="{00000000-0005-0000-0000-0000ED010000}"/>
    <cellStyle name="_Maket NFU_РБ ВСНК 141108 2" xfId="498" xr:uid="{00000000-0005-0000-0000-0000EE010000}"/>
    <cellStyle name="_Maket NFU_Стоимость Юр_81  РБ ЮТМ_в ЦАУ_221008" xfId="499" xr:uid="{00000000-0005-0000-0000-0000EF010000}"/>
    <cellStyle name="_Maket NFU_Стоимость Юр_81  РБ ЮТМ_в ЦАУ_221008 2" xfId="500" xr:uid="{00000000-0005-0000-0000-0000F0010000}"/>
    <cellStyle name="_Maket NFU_Суточные  ставки" xfId="501" xr:uid="{00000000-0005-0000-0000-0000F1010000}"/>
    <cellStyle name="_Maket NFU_Суточные  ставки 2" xfId="502" xr:uid="{00000000-0005-0000-0000-0000F2010000}"/>
    <cellStyle name="_Maket NFU_Цена БП-09 уточн_для ПР_250309" xfId="503" xr:uid="{00000000-0005-0000-0000-0000F3010000}"/>
    <cellStyle name="_Maket NFU_Цена БП-09 уточн_для ПР_250309 2" xfId="504" xr:uid="{00000000-0005-0000-0000-0000F4010000}"/>
    <cellStyle name="_Maket NFU_Цена ГП-09 согл ВН_030309 подписано РНБ" xfId="505" xr:uid="{00000000-0005-0000-0000-0000F5010000}"/>
    <cellStyle name="_Maket NFU_Цена ГП-09 согл ВН_030309 подписано РНБ 2" xfId="506" xr:uid="{00000000-0005-0000-0000-0000F6010000}"/>
    <cellStyle name="_Maket NFU_Ценовые приложения_ ГП 09_250209 по тендеру" xfId="507" xr:uid="{00000000-0005-0000-0000-0000F7010000}"/>
    <cellStyle name="_Maket NFU_Ценовые приложения_ ГП 09_250209 по тендеру 2" xfId="508" xr:uid="{00000000-0005-0000-0000-0000F8010000}"/>
    <cellStyle name="_Maket NFU_ЭБ ВСНК" xfId="509" xr:uid="{00000000-0005-0000-0000-0000F9010000}"/>
    <cellStyle name="_Maket NFU_ЭБ ВСНК 2" xfId="510" xr:uid="{00000000-0005-0000-0000-0000FA010000}"/>
    <cellStyle name="_Maket NFU_ЭБ ВСНК ред 131108" xfId="511" xr:uid="{00000000-0005-0000-0000-0000FB010000}"/>
    <cellStyle name="_Maket NFU_ЭБ ВСНК ред 131108 2" xfId="512" xr:uid="{00000000-0005-0000-0000-0000FC010000}"/>
    <cellStyle name="_Maket P&amp;L(1)" xfId="513" xr:uid="{00000000-0005-0000-0000-0000FD010000}"/>
    <cellStyle name="_MTR" xfId="514" xr:uid="{00000000-0005-0000-0000-0000FE010000}"/>
    <cellStyle name="_№ 33-1 от 21.06.07 г. Трубная продукция (Красноярск)" xfId="515" xr:uid="{00000000-0005-0000-0000-0000FF010000}"/>
    <cellStyle name="_sbros2" xfId="516" xr:uid="{00000000-0005-0000-0000-000000020000}"/>
    <cellStyle name="_Абино-Украинская скв. №436  2008 г РН-КНГ  для ДБСТиС от 06.11.07" xfId="517" xr:uid="{00000000-0005-0000-0000-000001020000}"/>
    <cellStyle name="_Абино-Украинская скв. №436  2008 г РН-КНГ  для ДБСТиС от 06.11.07 2" xfId="518" xr:uid="{00000000-0005-0000-0000-000002020000}"/>
    <cellStyle name="_Абино-Украинская скв. №436  2008 г РН-КНГ  для ДБСТиС от 06.11.07_Расчет СС нефти_ВСФ_250309 уточн" xfId="519" xr:uid="{00000000-0005-0000-0000-000003020000}"/>
    <cellStyle name="_Абино-Украинская скв. №436  2008 г РН-КНГ  для ДБСТиС от 06.11.07_Расчет СС нефти_ВСФ_250309 уточн 2" xfId="520" xr:uid="{00000000-0005-0000-0000-000004020000}"/>
    <cellStyle name="_Абино-Украинская скв. №436  2008 г РН-КНГ  для ДБСТиС от 06.11.07_Суточные  ставки" xfId="521" xr:uid="{00000000-0005-0000-0000-000005020000}"/>
    <cellStyle name="_Абино-Украинская скв. №436  2008 г РН-КНГ  для ДБСТиС от 06.11.07_Суточные  ставки 2" xfId="522" xr:uid="{00000000-0005-0000-0000-000006020000}"/>
    <cellStyle name="_Абино-Украинская скв. №436  2008 г РН-КНГ  для ДБСТиС от 06.11.07_Цена БП-09 уточн_для ПР_250309" xfId="523" xr:uid="{00000000-0005-0000-0000-000007020000}"/>
    <cellStyle name="_Абино-Украинская скв. №436  2008 г РН-КНГ  для ДБСТиС от 06.11.07_Цена БП-09 уточн_для ПР_250309 2" xfId="524" xr:uid="{00000000-0005-0000-0000-000008020000}"/>
    <cellStyle name="_Абино-Украинская скв. №436  2008 г РН-КНГ  для ДБСТиС от 06.11.07_Цена ГП-09 согл ВН_030309 подписано РНБ" xfId="525" xr:uid="{00000000-0005-0000-0000-000009020000}"/>
    <cellStyle name="_Абино-Украинская скв. №436  2008 г РН-КНГ  для ДБСТиС от 06.11.07_Цена ГП-09 согл ВН_030309 подписано РНБ 2" xfId="526" xr:uid="{00000000-0005-0000-0000-00000A020000}"/>
    <cellStyle name="_Абино-Украинская скв. №436  2008 г РН-КНГ  для ДБСТиС от 06.11.07_Ценовые приложения_ ГП 09_250209 по тендеру" xfId="527" xr:uid="{00000000-0005-0000-0000-00000B020000}"/>
    <cellStyle name="_Абино-Украинская скв. №436  2008 г РН-КНГ  для ДБСТиС от 06.11.07_Ценовые приложения_ ГП 09_250209 по тендеру 2" xfId="528" xr:uid="{00000000-0005-0000-0000-00000C020000}"/>
    <cellStyle name="_Амортизация  2008" xfId="529" xr:uid="{00000000-0005-0000-0000-00000D020000}"/>
    <cellStyle name="_Амортизация  СВП  ВН 2007-2008" xfId="530" xr:uid="{00000000-0005-0000-0000-00000E020000}"/>
    <cellStyle name="_Анализ роста ср.зар.платы 2008-2012 гг" xfId="531" xr:uid="{00000000-0005-0000-0000-00000F020000}"/>
    <cellStyle name="_Анализ себестоим." xfId="532" xr:uid="{00000000-0005-0000-0000-000010020000}"/>
    <cellStyle name="_Анализ стоимости проходки" xfId="533" xr:uid="{00000000-0005-0000-0000-000011020000}"/>
    <cellStyle name="_Анализ стоимости проходки 2" xfId="534" xr:uid="{00000000-0005-0000-0000-000012020000}"/>
    <cellStyle name="_Анализ стоимости проходки_Расчет СС нефти_ВСФ_250309 уточн" xfId="535" xr:uid="{00000000-0005-0000-0000-000013020000}"/>
    <cellStyle name="_Анализ стоимости проходки_Расчет СС нефти_ВСФ_250309 уточн 2" xfId="536" xr:uid="{00000000-0005-0000-0000-000014020000}"/>
    <cellStyle name="_Анализ стоимости проходки_Суточные  ставки" xfId="537" xr:uid="{00000000-0005-0000-0000-000015020000}"/>
    <cellStyle name="_Анализ стоимости проходки_Суточные  ставки 2" xfId="538" xr:uid="{00000000-0005-0000-0000-000016020000}"/>
    <cellStyle name="_Анализ стоимости проходки_Цена БП-09 уточн_для ПР_250309" xfId="539" xr:uid="{00000000-0005-0000-0000-000017020000}"/>
    <cellStyle name="_Анализ стоимости проходки_Цена БП-09 уточн_для ПР_250309 2" xfId="540" xr:uid="{00000000-0005-0000-0000-000018020000}"/>
    <cellStyle name="_Анализ стоимости проходки_Цена ГП-09 согл ВН_030309 подписано РНБ" xfId="541" xr:uid="{00000000-0005-0000-0000-000019020000}"/>
    <cellStyle name="_Анализ стоимости проходки_Цена ГП-09 согл ВН_030309 подписано РНБ 2" xfId="542" xr:uid="{00000000-0005-0000-0000-00001A020000}"/>
    <cellStyle name="_Анализ стоимости проходки_Ценовые приложения_ ГП 09_250209 по тендеру" xfId="543" xr:uid="{00000000-0005-0000-0000-00001B020000}"/>
    <cellStyle name="_Анализ стоимости проходки_Ценовые приложения_ ГП 09_250209 по тендеру 2" xfId="544" xr:uid="{00000000-0005-0000-0000-00001C020000}"/>
    <cellStyle name="_Бизнес план 2006 г" xfId="545" xr:uid="{00000000-0005-0000-0000-00001D020000}"/>
    <cellStyle name="_Бизнес план 2006 г 2" xfId="546" xr:uid="{00000000-0005-0000-0000-00001E020000}"/>
    <cellStyle name="_Бизнес план 2006 г_Разделы 14, 8(1).2, 9  БП РН-Бурение 2008-2012 (ВАНКОР)" xfId="547" xr:uid="{00000000-0005-0000-0000-00001F020000}"/>
    <cellStyle name="_Бизнес план 2006 г_Разделы 14, 8(1).2, 9  БП РН-Бурение 2008-2012 (ВАНКОР) 2" xfId="548" xr:uid="{00000000-0005-0000-0000-000020020000}"/>
    <cellStyle name="_Бизнес план 2006 г_Разделы 14, 8(1).2, 9  БП РН-Бурение 2008-2012 (ВАНКОР)_Расчет СС нефти_ВСФ_250309 уточн" xfId="549" xr:uid="{00000000-0005-0000-0000-000021020000}"/>
    <cellStyle name="_Бизнес план 2006 г_Разделы 14, 8(1).2, 9  БП РН-Бурение 2008-2012 (ВАНКОР)_Расчет СС нефти_ВСФ_250309 уточн 2" xfId="550" xr:uid="{00000000-0005-0000-0000-000022020000}"/>
    <cellStyle name="_Бизнес план 2006 г_Разделы 14, 8(1).2, 9  БП РН-Бурение 2008-2012 (ВАНКОР)_Суточные  ставки" xfId="551" xr:uid="{00000000-0005-0000-0000-000023020000}"/>
    <cellStyle name="_Бизнес план 2006 г_Разделы 14, 8(1).2, 9  БП РН-Бурение 2008-2012 (ВАНКОР)_Суточные  ставки 2" xfId="552" xr:uid="{00000000-0005-0000-0000-000024020000}"/>
    <cellStyle name="_Бизнес план 2006 г_Разделы 14, 8(1).2, 9  БП РН-Бурение 2008-2012 (ВАНКОР)_Цена БП-09 уточн_для ПР_250309" xfId="553" xr:uid="{00000000-0005-0000-0000-000025020000}"/>
    <cellStyle name="_Бизнес план 2006 г_Разделы 14, 8(1).2, 9  БП РН-Бурение 2008-2012 (ВАНКОР)_Цена БП-09 уточн_для ПР_250309 2" xfId="554" xr:uid="{00000000-0005-0000-0000-000026020000}"/>
    <cellStyle name="_Бизнес план 2006 г_Разделы 14, 8(1).2, 9  БП РН-Бурение 2008-2012 (ВАНКОР)_Цена ГП-09 согл ВН_030309 подписано РНБ" xfId="555" xr:uid="{00000000-0005-0000-0000-000027020000}"/>
    <cellStyle name="_Бизнес план 2006 г_Разделы 14, 8(1).2, 9  БП РН-Бурение 2008-2012 (ВАНКОР)_Цена ГП-09 согл ВН_030309 подписано РНБ 2" xfId="556" xr:uid="{00000000-0005-0000-0000-000028020000}"/>
    <cellStyle name="_Бизнес план 2006 г_Разделы 14, 8(1).2, 9  БП РН-Бурение 2008-2012 (ВАНКОР)_Ценовые приложения_ ГП 09_250209 по тендеру" xfId="557" xr:uid="{00000000-0005-0000-0000-000029020000}"/>
    <cellStyle name="_Бизнес план 2006 г_Разделы 14, 8(1).2, 9  БП РН-Бурение 2008-2012 (ВАНКОР)_Ценовые приложения_ ГП 09_250209 по тендеру 2" xfId="558" xr:uid="{00000000-0005-0000-0000-00002A020000}"/>
    <cellStyle name="_Бизнес план 2006 г_Расчет СС нефти_ВСФ_250309 уточн" xfId="559" xr:uid="{00000000-0005-0000-0000-00002B020000}"/>
    <cellStyle name="_Бизнес план 2006 г_Расчет СС нефти_ВСФ_250309 уточн 2" xfId="560" xr:uid="{00000000-0005-0000-0000-00002C020000}"/>
    <cellStyle name="_Бизнес план 2006 г_Суточные  ставки" xfId="561" xr:uid="{00000000-0005-0000-0000-00002D020000}"/>
    <cellStyle name="_Бизнес план 2006 г_Суточные  ставки 2" xfId="562" xr:uid="{00000000-0005-0000-0000-00002E020000}"/>
    <cellStyle name="_Бизнес план 2006 г_Цена БП-09 уточн_для ПР_250309" xfId="563" xr:uid="{00000000-0005-0000-0000-00002F020000}"/>
    <cellStyle name="_Бизнес план 2006 г_Цена БП-09 уточн_для ПР_250309 2" xfId="564" xr:uid="{00000000-0005-0000-0000-000030020000}"/>
    <cellStyle name="_Бизнес план 2006 г_Цена ГП-09 согл ВН_030309 подписано РНБ" xfId="565" xr:uid="{00000000-0005-0000-0000-000031020000}"/>
    <cellStyle name="_Бизнес план 2006 г_Цена ГП-09 согл ВН_030309 подписано РНБ 2" xfId="566" xr:uid="{00000000-0005-0000-0000-000032020000}"/>
    <cellStyle name="_Бизнес план 2006 г_Ценовые приложения_ ГП 09_250209 по тендеру" xfId="567" xr:uid="{00000000-0005-0000-0000-000033020000}"/>
    <cellStyle name="_Бизнес план 2006 г_Ценовые приложения_ ГП 09_250209 по тендеру 2" xfId="568" xr:uid="{00000000-0005-0000-0000-000034020000}"/>
    <cellStyle name="_Бизнес-план ПНГ-бурение" xfId="569" xr:uid="{00000000-0005-0000-0000-000035020000}"/>
    <cellStyle name="_Бизнес-план РН-Бурение копия3" xfId="570" xr:uid="{00000000-0005-0000-0000-000036020000}"/>
    <cellStyle name="_Бизнес-план РН-Бурение копия3 2" xfId="571" xr:uid="{00000000-0005-0000-0000-000037020000}"/>
    <cellStyle name="_Бизнес-план РН-Бурение копия3_Разделы 14, 8(1).2, 9  БП РН-Бурение 2008-2012 (ВАНКОР)" xfId="572" xr:uid="{00000000-0005-0000-0000-000038020000}"/>
    <cellStyle name="_Бизнес-план РН-Бурение копия3_Разделы 14, 8(1).2, 9  БП РН-Бурение 2008-2012 (ВАНКОР) 2" xfId="573" xr:uid="{00000000-0005-0000-0000-000039020000}"/>
    <cellStyle name="_Бизнес-план РН-Бурение копия3_Разделы 14, 8(1).2, 9  БП РН-Бурение 2008-2012 (ВАНКОР)_Расчет СС нефти_ВСФ_250309 уточн" xfId="574" xr:uid="{00000000-0005-0000-0000-00003A020000}"/>
    <cellStyle name="_Бизнес-план РН-Бурение копия3_Разделы 14, 8(1).2, 9  БП РН-Бурение 2008-2012 (ВАНКОР)_Расчет СС нефти_ВСФ_250309 уточн 2" xfId="575" xr:uid="{00000000-0005-0000-0000-00003B020000}"/>
    <cellStyle name="_Бизнес-план РН-Бурение копия3_Разделы 14, 8(1).2, 9  БП РН-Бурение 2008-2012 (ВАНКОР)_Суточные  ставки" xfId="576" xr:uid="{00000000-0005-0000-0000-00003C020000}"/>
    <cellStyle name="_Бизнес-план РН-Бурение копия3_Разделы 14, 8(1).2, 9  БП РН-Бурение 2008-2012 (ВАНКОР)_Суточные  ставки 2" xfId="577" xr:uid="{00000000-0005-0000-0000-00003D020000}"/>
    <cellStyle name="_Бизнес-план РН-Бурение копия3_Разделы 14, 8(1).2, 9  БП РН-Бурение 2008-2012 (ВАНКОР)_Цена БП-09 уточн_для ПР_250309" xfId="578" xr:uid="{00000000-0005-0000-0000-00003E020000}"/>
    <cellStyle name="_Бизнес-план РН-Бурение копия3_Разделы 14, 8(1).2, 9  БП РН-Бурение 2008-2012 (ВАНКОР)_Цена БП-09 уточн_для ПР_250309 2" xfId="579" xr:uid="{00000000-0005-0000-0000-00003F020000}"/>
    <cellStyle name="_Бизнес-план РН-Бурение копия3_Разделы 14, 8(1).2, 9  БП РН-Бурение 2008-2012 (ВАНКОР)_Цена ГП-09 согл ВН_030309 подписано РНБ" xfId="580" xr:uid="{00000000-0005-0000-0000-000040020000}"/>
    <cellStyle name="_Бизнес-план РН-Бурение копия3_Разделы 14, 8(1).2, 9  БП РН-Бурение 2008-2012 (ВАНКОР)_Цена ГП-09 согл ВН_030309 подписано РНБ 2" xfId="581" xr:uid="{00000000-0005-0000-0000-000041020000}"/>
    <cellStyle name="_Бизнес-план РН-Бурение копия3_Разделы 14, 8(1).2, 9  БП РН-Бурение 2008-2012 (ВАНКОР)_Ценовые приложения_ ГП 09_250209 по тендеру" xfId="582" xr:uid="{00000000-0005-0000-0000-000042020000}"/>
    <cellStyle name="_Бизнес-план РН-Бурение копия3_Разделы 14, 8(1).2, 9  БП РН-Бурение 2008-2012 (ВАНКОР)_Ценовые приложения_ ГП 09_250209 по тендеру 2" xfId="583" xr:uid="{00000000-0005-0000-0000-000043020000}"/>
    <cellStyle name="_Бизнес-план РН-Бурение копия3_Расчет СС нефти_ВСФ_250309 уточн" xfId="584" xr:uid="{00000000-0005-0000-0000-000044020000}"/>
    <cellStyle name="_Бизнес-план РН-Бурение копия3_Расчет СС нефти_ВСФ_250309 уточн 2" xfId="585" xr:uid="{00000000-0005-0000-0000-000045020000}"/>
    <cellStyle name="_Бизнес-план РН-Бурение копия3_Суточные  ставки" xfId="586" xr:uid="{00000000-0005-0000-0000-000046020000}"/>
    <cellStyle name="_Бизнес-план РН-Бурение копия3_Суточные  ставки 2" xfId="587" xr:uid="{00000000-0005-0000-0000-000047020000}"/>
    <cellStyle name="_Бизнес-план РН-Бурение копия3_Цена БП-09 уточн_для ПР_250309" xfId="588" xr:uid="{00000000-0005-0000-0000-000048020000}"/>
    <cellStyle name="_Бизнес-план РН-Бурение копия3_Цена БП-09 уточн_для ПР_250309 2" xfId="589" xr:uid="{00000000-0005-0000-0000-000049020000}"/>
    <cellStyle name="_Бизнес-план РН-Бурение копия3_Цена ГП-09 согл ВН_030309 подписано РНБ" xfId="590" xr:uid="{00000000-0005-0000-0000-00004A020000}"/>
    <cellStyle name="_Бизнес-план РН-Бурение копия3_Цена ГП-09 согл ВН_030309 подписано РНБ 2" xfId="591" xr:uid="{00000000-0005-0000-0000-00004B020000}"/>
    <cellStyle name="_Бизнес-план РН-Бурение копия3_Ценовые приложения_ ГП 09_250209 по тендеру" xfId="592" xr:uid="{00000000-0005-0000-0000-00004C020000}"/>
    <cellStyle name="_Бизнес-план РН-Бурение копия3_Ценовые приложения_ ГП 09_250209 по тендеру 2" xfId="593" xr:uid="{00000000-0005-0000-0000-00004D020000}"/>
    <cellStyle name="_БП 2008 2012 от 14.12.07  второй" xfId="594" xr:uid="{00000000-0005-0000-0000-00004E020000}"/>
    <cellStyle name="_БП 2008 базовый вар." xfId="595" xr:uid="{00000000-0005-0000-0000-00004F020000}"/>
    <cellStyle name="_БП 2008-2012 гг" xfId="596" xr:uid="{00000000-0005-0000-0000-000050020000}"/>
    <cellStyle name="_БП 2008-2012 гг 2" xfId="597" xr:uid="{00000000-0005-0000-0000-000051020000}"/>
    <cellStyle name="_БП 2008-2012 гг_Maket БП" xfId="598" xr:uid="{00000000-0005-0000-0000-000052020000}"/>
    <cellStyle name="_БП 2008-2012 гг_Maket БП 2" xfId="599" xr:uid="{00000000-0005-0000-0000-000053020000}"/>
    <cellStyle name="_БП 2008-2012 гг_Maket БП_Расчет СС нефти_ВСФ_250309 уточн" xfId="600" xr:uid="{00000000-0005-0000-0000-000054020000}"/>
    <cellStyle name="_БП 2008-2012 гг_Maket БП_Расчет СС нефти_ВСФ_250309 уточн 2" xfId="601" xr:uid="{00000000-0005-0000-0000-000055020000}"/>
    <cellStyle name="_БП 2008-2012 гг_Maket БП_Суточные  ставки" xfId="602" xr:uid="{00000000-0005-0000-0000-000056020000}"/>
    <cellStyle name="_БП 2008-2012 гг_Maket БП_Суточные  ставки 2" xfId="603" xr:uid="{00000000-0005-0000-0000-000057020000}"/>
    <cellStyle name="_БП 2008-2012 гг_Maket БП_Цена БП-09 уточн_для ПР_250309" xfId="604" xr:uid="{00000000-0005-0000-0000-000058020000}"/>
    <cellStyle name="_БП 2008-2012 гг_Maket БП_Цена БП-09 уточн_для ПР_250309 2" xfId="605" xr:uid="{00000000-0005-0000-0000-000059020000}"/>
    <cellStyle name="_БП 2008-2012 гг_Maket БП_Цена ГП-09 согл ВН_030309 подписано РНБ" xfId="606" xr:uid="{00000000-0005-0000-0000-00005A020000}"/>
    <cellStyle name="_БП 2008-2012 гг_Maket БП_Цена ГП-09 согл ВН_030309 подписано РНБ 2" xfId="607" xr:uid="{00000000-0005-0000-0000-00005B020000}"/>
    <cellStyle name="_БП 2008-2012 гг_Maket БП_Ценовые приложения_ ГП 09_250209 по тендеру" xfId="608" xr:uid="{00000000-0005-0000-0000-00005C020000}"/>
    <cellStyle name="_БП 2008-2012 гг_Maket БП_Ценовые приложения_ ГП 09_250209 по тендеру 2" xfId="609" xr:uid="{00000000-0005-0000-0000-00005D020000}"/>
    <cellStyle name="_БП 2008-2012 гг_Копия выручки 2_161008" xfId="610" xr:uid="{00000000-0005-0000-0000-00005E020000}"/>
    <cellStyle name="_БП 2008-2012 гг_Копия выручки 2_161008 2" xfId="611" xr:uid="{00000000-0005-0000-0000-00005F020000}"/>
    <cellStyle name="_БП 2008-2012 гг_Копия выручки 211" xfId="612" xr:uid="{00000000-0005-0000-0000-000060020000}"/>
    <cellStyle name="_БП 2008-2012 гг_Копия выручки 211 2" xfId="613" xr:uid="{00000000-0005-0000-0000-000061020000}"/>
    <cellStyle name="_БП 2008-2012 гг_Расчет СС нефти_ВСФ_250309 уточн" xfId="614" xr:uid="{00000000-0005-0000-0000-000062020000}"/>
    <cellStyle name="_БП 2008-2012 гг_Расчет СС нефти_ВСФ_250309 уточн 2" xfId="615" xr:uid="{00000000-0005-0000-0000-000063020000}"/>
    <cellStyle name="_БП 2008-2012 гг_РБ Ванкор 17" xfId="616" xr:uid="{00000000-0005-0000-0000-000064020000}"/>
    <cellStyle name="_БП 2008-2012 гг_РБ Ванкор 17 2" xfId="617" xr:uid="{00000000-0005-0000-0000-000065020000}"/>
    <cellStyle name="_БП 2008-2012 гг_РБ ВСНК 141108" xfId="618" xr:uid="{00000000-0005-0000-0000-000066020000}"/>
    <cellStyle name="_БП 2008-2012 гг_РБ ВСНК 141108 2" xfId="619" xr:uid="{00000000-0005-0000-0000-000067020000}"/>
    <cellStyle name="_БП 2008-2012 гг_Стоимость Юр_81  РБ ЮТМ_в ЦАУ_221008" xfId="620" xr:uid="{00000000-0005-0000-0000-000068020000}"/>
    <cellStyle name="_БП 2008-2012 гг_Стоимость Юр_81  РБ ЮТМ_в ЦАУ_221008 2" xfId="621" xr:uid="{00000000-0005-0000-0000-000069020000}"/>
    <cellStyle name="_БП 2008-2012 гг_Суточные  ставки" xfId="622" xr:uid="{00000000-0005-0000-0000-00006A020000}"/>
    <cellStyle name="_БП 2008-2012 гг_Суточные  ставки 2" xfId="623" xr:uid="{00000000-0005-0000-0000-00006B020000}"/>
    <cellStyle name="_БП 2008-2012 гг_Цена БП-09 уточн_для ПР_250309" xfId="624" xr:uid="{00000000-0005-0000-0000-00006C020000}"/>
    <cellStyle name="_БП 2008-2012 гг_Цена БП-09 уточн_для ПР_250309 2" xfId="625" xr:uid="{00000000-0005-0000-0000-00006D020000}"/>
    <cellStyle name="_БП 2008-2012 гг_Цена ГП-09 согл ВН_030309 подписано РНБ" xfId="626" xr:uid="{00000000-0005-0000-0000-00006E020000}"/>
    <cellStyle name="_БП 2008-2012 гг_Цена ГП-09 согл ВН_030309 подписано РНБ 2" xfId="627" xr:uid="{00000000-0005-0000-0000-00006F020000}"/>
    <cellStyle name="_БП 2008-2012 гг_Ценовые приложения_ ГП 09_250209 по тендеру" xfId="628" xr:uid="{00000000-0005-0000-0000-000070020000}"/>
    <cellStyle name="_БП 2008-2012 гг_Ценовые приложения_ ГП 09_250209 по тендеру 2" xfId="629" xr:uid="{00000000-0005-0000-0000-000071020000}"/>
    <cellStyle name="_БП 2008-2012 гг_ЭБ ВСНК" xfId="630" xr:uid="{00000000-0005-0000-0000-000072020000}"/>
    <cellStyle name="_БП 2008-2012 гг_ЭБ ВСНК 2" xfId="631" xr:uid="{00000000-0005-0000-0000-000073020000}"/>
    <cellStyle name="_БП 2008-2012 гг_ЭБ ВСНК ред 131108" xfId="632" xr:uid="{00000000-0005-0000-0000-000074020000}"/>
    <cellStyle name="_БП 2008-2012 гг_ЭБ ВСНК ред 131108 2" xfId="633" xr:uid="{00000000-0005-0000-0000-000075020000}"/>
    <cellStyle name="_Бурение (расчет 1-вариант)" xfId="634" xr:uid="{00000000-0005-0000-0000-000076020000}"/>
    <cellStyle name="_Бурение (расчет 1-вариант) 2" xfId="635" xr:uid="{00000000-0005-0000-0000-000077020000}"/>
    <cellStyle name="_Бурение (расчет 1-вариант)_Maket БП" xfId="636" xr:uid="{00000000-0005-0000-0000-000078020000}"/>
    <cellStyle name="_Бурение (расчет 1-вариант)_Maket БП 2" xfId="637" xr:uid="{00000000-0005-0000-0000-000079020000}"/>
    <cellStyle name="_Бурение (расчет 1-вариант)_Maket БП_Расчет СС нефти_ВСФ_250309 уточн" xfId="638" xr:uid="{00000000-0005-0000-0000-00007A020000}"/>
    <cellStyle name="_Бурение (расчет 1-вариант)_Maket БП_Расчет СС нефти_ВСФ_250309 уточн 2" xfId="639" xr:uid="{00000000-0005-0000-0000-00007B020000}"/>
    <cellStyle name="_Бурение (расчет 1-вариант)_Maket БП_Суточные  ставки" xfId="640" xr:uid="{00000000-0005-0000-0000-00007C020000}"/>
    <cellStyle name="_Бурение (расчет 1-вариант)_Maket БП_Суточные  ставки 2" xfId="641" xr:uid="{00000000-0005-0000-0000-00007D020000}"/>
    <cellStyle name="_Бурение (расчет 1-вариант)_Maket БП_Цена БП-09 уточн_для ПР_250309" xfId="642" xr:uid="{00000000-0005-0000-0000-00007E020000}"/>
    <cellStyle name="_Бурение (расчет 1-вариант)_Maket БП_Цена БП-09 уточн_для ПР_250309 2" xfId="643" xr:uid="{00000000-0005-0000-0000-00007F020000}"/>
    <cellStyle name="_Бурение (расчет 1-вариант)_Maket БП_Цена ГП-09 согл ВН_030309 подписано РНБ" xfId="644" xr:uid="{00000000-0005-0000-0000-000080020000}"/>
    <cellStyle name="_Бурение (расчет 1-вариант)_Maket БП_Цена ГП-09 согл ВН_030309 подписано РНБ 2" xfId="645" xr:uid="{00000000-0005-0000-0000-000081020000}"/>
    <cellStyle name="_Бурение (расчет 1-вариант)_Maket БП_Ценовые приложения_ ГП 09_250209 по тендеру" xfId="646" xr:uid="{00000000-0005-0000-0000-000082020000}"/>
    <cellStyle name="_Бурение (расчет 1-вариант)_Maket БП_Ценовые приложения_ ГП 09_250209 по тендеру 2" xfId="647" xr:uid="{00000000-0005-0000-0000-000083020000}"/>
    <cellStyle name="_Бурение (расчет 1-вариант)_Копия выручки 2_161008" xfId="648" xr:uid="{00000000-0005-0000-0000-000084020000}"/>
    <cellStyle name="_Бурение (расчет 1-вариант)_Копия выручки 2_161008 2" xfId="649" xr:uid="{00000000-0005-0000-0000-000085020000}"/>
    <cellStyle name="_Бурение (расчет 1-вариант)_Копия выручки 211" xfId="650" xr:uid="{00000000-0005-0000-0000-000086020000}"/>
    <cellStyle name="_Бурение (расчет 1-вариант)_Копия выручки 211 2" xfId="651" xr:uid="{00000000-0005-0000-0000-000087020000}"/>
    <cellStyle name="_Бурение (расчет 1-вариант)_Расчет СС нефти_ВСФ_250309 уточн" xfId="652" xr:uid="{00000000-0005-0000-0000-000088020000}"/>
    <cellStyle name="_Бурение (расчет 1-вариант)_Расчет СС нефти_ВСФ_250309 уточн 2" xfId="653" xr:uid="{00000000-0005-0000-0000-000089020000}"/>
    <cellStyle name="_Бурение (расчет 1-вариант)_РБ Ванкор 17" xfId="654" xr:uid="{00000000-0005-0000-0000-00008A020000}"/>
    <cellStyle name="_Бурение (расчет 1-вариант)_РБ Ванкор 17 2" xfId="655" xr:uid="{00000000-0005-0000-0000-00008B020000}"/>
    <cellStyle name="_Бурение (расчет 1-вариант)_РБ ВСНК 141108" xfId="656" xr:uid="{00000000-0005-0000-0000-00008C020000}"/>
    <cellStyle name="_Бурение (расчет 1-вариант)_РБ ВСНК 141108 2" xfId="657" xr:uid="{00000000-0005-0000-0000-00008D020000}"/>
    <cellStyle name="_Бурение (расчет 1-вариант)_Стоимость Юр_81  РБ ЮТМ_в ЦАУ_221008" xfId="658" xr:uid="{00000000-0005-0000-0000-00008E020000}"/>
    <cellStyle name="_Бурение (расчет 1-вариант)_Стоимость Юр_81  РБ ЮТМ_в ЦАУ_221008 2" xfId="659" xr:uid="{00000000-0005-0000-0000-00008F020000}"/>
    <cellStyle name="_Бурение (расчет 1-вариант)_Суточные  ставки" xfId="660" xr:uid="{00000000-0005-0000-0000-000090020000}"/>
    <cellStyle name="_Бурение (расчет 1-вариант)_Суточные  ставки 2" xfId="661" xr:uid="{00000000-0005-0000-0000-000091020000}"/>
    <cellStyle name="_Бурение (расчет 1-вариант)_Цена БП-09 уточн_для ПР_250309" xfId="662" xr:uid="{00000000-0005-0000-0000-000092020000}"/>
    <cellStyle name="_Бурение (расчет 1-вариант)_Цена БП-09 уточн_для ПР_250309 2" xfId="663" xr:uid="{00000000-0005-0000-0000-000093020000}"/>
    <cellStyle name="_Бурение (расчет 1-вариант)_Цена ГП-09 согл ВН_030309 подписано РНБ" xfId="664" xr:uid="{00000000-0005-0000-0000-000094020000}"/>
    <cellStyle name="_Бурение (расчет 1-вариант)_Цена ГП-09 согл ВН_030309 подписано РНБ 2" xfId="665" xr:uid="{00000000-0005-0000-0000-000095020000}"/>
    <cellStyle name="_Бурение (расчет 1-вариант)_Ценовые приложения_ ГП 09_250209 по тендеру" xfId="666" xr:uid="{00000000-0005-0000-0000-000096020000}"/>
    <cellStyle name="_Бурение (расчет 1-вариант)_Ценовые приложения_ ГП 09_250209 по тендеру 2" xfId="667" xr:uid="{00000000-0005-0000-0000-000097020000}"/>
    <cellStyle name="_Бурение (расчет 1-вариант)_ЭБ ВСНК" xfId="668" xr:uid="{00000000-0005-0000-0000-000098020000}"/>
    <cellStyle name="_Бурение (расчет 1-вариант)_ЭБ ВСНК 2" xfId="669" xr:uid="{00000000-0005-0000-0000-000099020000}"/>
    <cellStyle name="_Бурение (расчет 1-вариант)_ЭБ ВСНК ред 131108" xfId="670" xr:uid="{00000000-0005-0000-0000-00009A020000}"/>
    <cellStyle name="_Бурение (расчет 1-вариант)_ЭБ ВСНК ред 131108 2" xfId="671" xr:uid="{00000000-0005-0000-0000-00009B020000}"/>
    <cellStyle name="_бурение на 337 скв. 21.04.04 (к защите 23.04.04)" xfId="672" xr:uid="{00000000-0005-0000-0000-00009C020000}"/>
    <cellStyle name="_Бурение(расчет)измен" xfId="673" xr:uid="{00000000-0005-0000-0000-00009D020000}"/>
    <cellStyle name="_Бурение(расчет)измен 2" xfId="674" xr:uid="{00000000-0005-0000-0000-00009E020000}"/>
    <cellStyle name="_Бурение(расчет)измен_Maket БП" xfId="675" xr:uid="{00000000-0005-0000-0000-00009F020000}"/>
    <cellStyle name="_Бурение(расчет)измен_Maket БП 2" xfId="676" xr:uid="{00000000-0005-0000-0000-0000A0020000}"/>
    <cellStyle name="_Бурение(расчет)измен_Maket БП_Расчет СС нефти_ВСФ_250309 уточн" xfId="677" xr:uid="{00000000-0005-0000-0000-0000A1020000}"/>
    <cellStyle name="_Бурение(расчет)измен_Maket БП_Расчет СС нефти_ВСФ_250309 уточн 2" xfId="678" xr:uid="{00000000-0005-0000-0000-0000A2020000}"/>
    <cellStyle name="_Бурение(расчет)измен_Maket БП_Суточные  ставки" xfId="679" xr:uid="{00000000-0005-0000-0000-0000A3020000}"/>
    <cellStyle name="_Бурение(расчет)измен_Maket БП_Суточные  ставки 2" xfId="680" xr:uid="{00000000-0005-0000-0000-0000A4020000}"/>
    <cellStyle name="_Бурение(расчет)измен_Maket БП_Цена БП-09 уточн_для ПР_250309" xfId="681" xr:uid="{00000000-0005-0000-0000-0000A5020000}"/>
    <cellStyle name="_Бурение(расчет)измен_Maket БП_Цена БП-09 уточн_для ПР_250309 2" xfId="682" xr:uid="{00000000-0005-0000-0000-0000A6020000}"/>
    <cellStyle name="_Бурение(расчет)измен_Maket БП_Цена ГП-09 согл ВН_030309 подписано РНБ" xfId="683" xr:uid="{00000000-0005-0000-0000-0000A7020000}"/>
    <cellStyle name="_Бурение(расчет)измен_Maket БП_Цена ГП-09 согл ВН_030309 подписано РНБ 2" xfId="684" xr:uid="{00000000-0005-0000-0000-0000A8020000}"/>
    <cellStyle name="_Бурение(расчет)измен_Maket БП_Ценовые приложения_ ГП 09_250209 по тендеру" xfId="685" xr:uid="{00000000-0005-0000-0000-0000A9020000}"/>
    <cellStyle name="_Бурение(расчет)измен_Maket БП_Ценовые приложения_ ГП 09_250209 по тендеру 2" xfId="686" xr:uid="{00000000-0005-0000-0000-0000AA020000}"/>
    <cellStyle name="_Бурение(расчет)измен_Копия выручки 2_161008" xfId="687" xr:uid="{00000000-0005-0000-0000-0000AB020000}"/>
    <cellStyle name="_Бурение(расчет)измен_Копия выручки 2_161008 2" xfId="688" xr:uid="{00000000-0005-0000-0000-0000AC020000}"/>
    <cellStyle name="_Бурение(расчет)измен_Копия выручки 211" xfId="689" xr:uid="{00000000-0005-0000-0000-0000AD020000}"/>
    <cellStyle name="_Бурение(расчет)измен_Копия выручки 211 2" xfId="690" xr:uid="{00000000-0005-0000-0000-0000AE020000}"/>
    <cellStyle name="_Бурение(расчет)измен_Расчет СС нефти_ВСФ_250309 уточн" xfId="691" xr:uid="{00000000-0005-0000-0000-0000AF020000}"/>
    <cellStyle name="_Бурение(расчет)измен_Расчет СС нефти_ВСФ_250309 уточн 2" xfId="692" xr:uid="{00000000-0005-0000-0000-0000B0020000}"/>
    <cellStyle name="_Бурение(расчет)измен_РБ Ванкор 17" xfId="693" xr:uid="{00000000-0005-0000-0000-0000B1020000}"/>
    <cellStyle name="_Бурение(расчет)измен_РБ Ванкор 17 2" xfId="694" xr:uid="{00000000-0005-0000-0000-0000B2020000}"/>
    <cellStyle name="_Бурение(расчет)измен_РБ ВСНК 141108" xfId="695" xr:uid="{00000000-0005-0000-0000-0000B3020000}"/>
    <cellStyle name="_Бурение(расчет)измен_РБ ВСНК 141108 2" xfId="696" xr:uid="{00000000-0005-0000-0000-0000B4020000}"/>
    <cellStyle name="_Бурение(расчет)измен_Стоимость Юр_81  РБ ЮТМ_в ЦАУ_221008" xfId="697" xr:uid="{00000000-0005-0000-0000-0000B5020000}"/>
    <cellStyle name="_Бурение(расчет)измен_Стоимость Юр_81  РБ ЮТМ_в ЦАУ_221008 2" xfId="698" xr:uid="{00000000-0005-0000-0000-0000B6020000}"/>
    <cellStyle name="_Бурение(расчет)измен_Суточные  ставки" xfId="699" xr:uid="{00000000-0005-0000-0000-0000B7020000}"/>
    <cellStyle name="_Бурение(расчет)измен_Суточные  ставки 2" xfId="700" xr:uid="{00000000-0005-0000-0000-0000B8020000}"/>
    <cellStyle name="_Бурение(расчет)измен_Цена БП-09 уточн_для ПР_250309" xfId="701" xr:uid="{00000000-0005-0000-0000-0000B9020000}"/>
    <cellStyle name="_Бурение(расчет)измен_Цена БП-09 уточн_для ПР_250309 2" xfId="702" xr:uid="{00000000-0005-0000-0000-0000BA020000}"/>
    <cellStyle name="_Бурение(расчет)измен_Цена ГП-09 согл ВН_030309 подписано РНБ" xfId="703" xr:uid="{00000000-0005-0000-0000-0000BB020000}"/>
    <cellStyle name="_Бурение(расчет)измен_Цена ГП-09 согл ВН_030309 подписано РНБ 2" xfId="704" xr:uid="{00000000-0005-0000-0000-0000BC020000}"/>
    <cellStyle name="_Бурение(расчет)измен_Ценовые приложения_ ГП 09_250209 по тендеру" xfId="705" xr:uid="{00000000-0005-0000-0000-0000BD020000}"/>
    <cellStyle name="_Бурение(расчет)измен_Ценовые приложения_ ГП 09_250209 по тендеру 2" xfId="706" xr:uid="{00000000-0005-0000-0000-0000BE020000}"/>
    <cellStyle name="_Бурение(расчет)измен_ЭБ ВСНК" xfId="707" xr:uid="{00000000-0005-0000-0000-0000BF020000}"/>
    <cellStyle name="_Бурение(расчет)измен_ЭБ ВСНК 2" xfId="708" xr:uid="{00000000-0005-0000-0000-0000C0020000}"/>
    <cellStyle name="_Бурение(расчет)измен_ЭБ ВСНК ред 131108" xfId="709" xr:uid="{00000000-0005-0000-0000-0000C1020000}"/>
    <cellStyle name="_Бурение(расчет)измен_ЭБ ВСНК ред 131108 2" xfId="710" xr:uid="{00000000-0005-0000-0000-0000C2020000}"/>
    <cellStyle name="_Бюджет ННГФ июль" xfId="711" xr:uid="{00000000-0005-0000-0000-0000C3020000}"/>
    <cellStyle name="_ВМР и ОС" xfId="712" xr:uid="{00000000-0005-0000-0000-0000C4020000}"/>
    <cellStyle name="_Выр ББС" xfId="713" xr:uid="{00000000-0005-0000-0000-0000C5020000}"/>
    <cellStyle name="_Выручка 2008_Данису" xfId="714" xr:uid="{00000000-0005-0000-0000-0000C6020000}"/>
    <cellStyle name="_ВЫРУЧКА ГФ 2007 г." xfId="715" xr:uid="{00000000-0005-0000-0000-0000C7020000}"/>
    <cellStyle name="_ВЫРУЧКА ГФ 2007 г. 2" xfId="716" xr:uid="{00000000-0005-0000-0000-0000C8020000}"/>
    <cellStyle name="_ВЫРУЧКА ГФ 2007 г._Выручка для БП-09 ред 251108 вар А с РУС _ГП ВДЗ с формулами" xfId="717" xr:uid="{00000000-0005-0000-0000-0000C9020000}"/>
    <cellStyle name="_ВЫРУЧКА ГФ 2007 г._Выручка для БП-09 ред 251108 вар А с РУС _ГП ВДЗ с формулами 2" xfId="718" xr:uid="{00000000-0005-0000-0000-0000CA020000}"/>
    <cellStyle name="_ВЫРУЧКА ГФ 2007 г._Книга1" xfId="719" xr:uid="{00000000-0005-0000-0000-0000CB020000}"/>
    <cellStyle name="_ВЫРУЧКА ГФ 2007 г._Книга1 2" xfId="720" xr:uid="{00000000-0005-0000-0000-0000CC020000}"/>
    <cellStyle name="_ВЫРУЧКА ГФ 2007 г._Книга1_Анализ_СС тендер 09 свод" xfId="721" xr:uid="{00000000-0005-0000-0000-0000CD020000}"/>
    <cellStyle name="_ВЫРУЧКА ГФ 2007 г._Книга1_Анализ_СС тендер 09 свод 2" xfId="722" xr:uid="{00000000-0005-0000-0000-0000CE020000}"/>
    <cellStyle name="_ВЫРУЧКА ГФ 2007 г._Книга1_Анализ_СС тендер 09 свод_копия для доработки_090908" xfId="723" xr:uid="{00000000-0005-0000-0000-0000CF020000}"/>
    <cellStyle name="_ВЫРУЧКА ГФ 2007 г._Книга1_Анализ_СС тендер 09 свод_копия для доработки_090908 2" xfId="724" xr:uid="{00000000-0005-0000-0000-0000D0020000}"/>
    <cellStyle name="_ВЫРУЧКА ГФ 2007 г._Книга1_Анализ_СС тендер 09 свод_Расчет СС нефти_ВСФ_250309 уточн" xfId="725" xr:uid="{00000000-0005-0000-0000-0000D1020000}"/>
    <cellStyle name="_ВЫРУЧКА ГФ 2007 г._Книга1_Анализ_СС тендер 09 свод_Расчет СС нефти_ВСФ_250309 уточн 2" xfId="726" xr:uid="{00000000-0005-0000-0000-0000D2020000}"/>
    <cellStyle name="_ВЫРУЧКА ГФ 2007 г._Книга1_Анализ_СС тендер 09 свод_Суточные  ставки" xfId="727" xr:uid="{00000000-0005-0000-0000-0000D3020000}"/>
    <cellStyle name="_ВЫРУЧКА ГФ 2007 г._Книга1_Анализ_СС тендер 09 свод_Суточные  ставки 2" xfId="728" xr:uid="{00000000-0005-0000-0000-0000D4020000}"/>
    <cellStyle name="_ВЫРУЧКА ГФ 2007 г._Книга1_Анализ_СС тендер 09 свод_Цена БП-09 уточн_для ПР_250309" xfId="729" xr:uid="{00000000-0005-0000-0000-0000D5020000}"/>
    <cellStyle name="_ВЫРУЧКА ГФ 2007 г._Книга1_Анализ_СС тендер 09 свод_Цена БП-09 уточн_для ПР_250309 2" xfId="730" xr:uid="{00000000-0005-0000-0000-0000D6020000}"/>
    <cellStyle name="_ВЫРУЧКА ГФ 2007 г._Книга1_Анализ_СС тендер 09 свод_Цена ГП-09 согл ВН_030309 подписано РНБ" xfId="731" xr:uid="{00000000-0005-0000-0000-0000D7020000}"/>
    <cellStyle name="_ВЫРУЧКА ГФ 2007 г._Книга1_Анализ_СС тендер 09 свод_Цена ГП-09 согл ВН_030309 подписано РНБ 2" xfId="732" xr:uid="{00000000-0005-0000-0000-0000D8020000}"/>
    <cellStyle name="_ВЫРУЧКА ГФ 2007 г._Книга1_Анализ_СС тендер 09 свод_Ценовые приложения_ ГП 09_250209 по тендеру" xfId="733" xr:uid="{00000000-0005-0000-0000-0000D9020000}"/>
    <cellStyle name="_ВЫРУЧКА ГФ 2007 г._Книга1_Анализ_СС тендер 09 свод_Ценовые приложения_ ГП 09_250209 по тендеру 2" xfId="734" xr:uid="{00000000-0005-0000-0000-0000DA020000}"/>
    <cellStyle name="_ВЫРУЧКА ГФ 2007 г._Книга1_Копия выручки 2_161008" xfId="735" xr:uid="{00000000-0005-0000-0000-0000DB020000}"/>
    <cellStyle name="_ВЫРУЧКА ГФ 2007 г._Книга1_Копия выручки 2_161008 2" xfId="736" xr:uid="{00000000-0005-0000-0000-0000DC020000}"/>
    <cellStyle name="_ВЫРУЧКА ГФ 2007 г._Книга1_Копия выручки 211" xfId="737" xr:uid="{00000000-0005-0000-0000-0000DD020000}"/>
    <cellStyle name="_ВЫРУЧКА ГФ 2007 г._Книга1_Копия выручки 211 2" xfId="738" xr:uid="{00000000-0005-0000-0000-0000DE020000}"/>
    <cellStyle name="_ВЫРУЧКА ГФ 2007 г._Книга1_Расчет СС нефти_ВСФ_250309 уточн" xfId="739" xr:uid="{00000000-0005-0000-0000-0000DF020000}"/>
    <cellStyle name="_ВЫРУЧКА ГФ 2007 г._Книга1_Расчет СС нефти_ВСФ_250309 уточн 2" xfId="740" xr:uid="{00000000-0005-0000-0000-0000E0020000}"/>
    <cellStyle name="_ВЫРУЧКА ГФ 2007 г._Книга1_РБ Ванкор 17" xfId="741" xr:uid="{00000000-0005-0000-0000-0000E1020000}"/>
    <cellStyle name="_ВЫРУЧКА ГФ 2007 г._Книга1_РБ Ванкор 17 2" xfId="742" xr:uid="{00000000-0005-0000-0000-0000E2020000}"/>
    <cellStyle name="_ВЫРУЧКА ГФ 2007 г._Книга1_РБ ВСНК 141108" xfId="743" xr:uid="{00000000-0005-0000-0000-0000E3020000}"/>
    <cellStyle name="_ВЫРУЧКА ГФ 2007 г._Книга1_РБ ВСНК 141108 2" xfId="744" xr:uid="{00000000-0005-0000-0000-0000E4020000}"/>
    <cellStyle name="_ВЫРУЧКА ГФ 2007 г._Книга1_Стоимость Юр_81  РБ ЮТМ_в ЦАУ_221008" xfId="745" xr:uid="{00000000-0005-0000-0000-0000E5020000}"/>
    <cellStyle name="_ВЫРУЧКА ГФ 2007 г._Книга1_Стоимость Юр_81  РБ ЮТМ_в ЦАУ_221008 2" xfId="746" xr:uid="{00000000-0005-0000-0000-0000E6020000}"/>
    <cellStyle name="_ВЫРУЧКА ГФ 2007 г._Книга1_Суточные  ставки" xfId="747" xr:uid="{00000000-0005-0000-0000-0000E7020000}"/>
    <cellStyle name="_ВЫРУЧКА ГФ 2007 г._Книга1_Суточные  ставки 2" xfId="748" xr:uid="{00000000-0005-0000-0000-0000E8020000}"/>
    <cellStyle name="_ВЫРУЧКА ГФ 2007 г._Книга1_Цена БП-09 уточн_для ПР_250309" xfId="749" xr:uid="{00000000-0005-0000-0000-0000E9020000}"/>
    <cellStyle name="_ВЫРУЧКА ГФ 2007 г._Книга1_Цена БП-09 уточн_для ПР_250309 2" xfId="750" xr:uid="{00000000-0005-0000-0000-0000EA020000}"/>
    <cellStyle name="_ВЫРУЧКА ГФ 2007 г._Книга1_Цена ГП-09 согл ВН_030309 подписано РНБ" xfId="751" xr:uid="{00000000-0005-0000-0000-0000EB020000}"/>
    <cellStyle name="_ВЫРУЧКА ГФ 2007 г._Книга1_Цена ГП-09 согл ВН_030309 подписано РНБ 2" xfId="752" xr:uid="{00000000-0005-0000-0000-0000EC020000}"/>
    <cellStyle name="_ВЫРУЧКА ГФ 2007 г._Книга1_Ценовые приложения_ ГП 09_250209 по тендеру" xfId="753" xr:uid="{00000000-0005-0000-0000-0000ED020000}"/>
    <cellStyle name="_ВЫРУЧКА ГФ 2007 г._Книга1_Ценовые приложения_ ГП 09_250209 по тендеру 2" xfId="754" xr:uid="{00000000-0005-0000-0000-0000EE020000}"/>
    <cellStyle name="_ВЫРУЧКА ГФ 2007 г._Книга1_ЭБ ВСНК" xfId="755" xr:uid="{00000000-0005-0000-0000-0000EF020000}"/>
    <cellStyle name="_ВЫРУЧКА ГФ 2007 г._Книга1_ЭБ ВСНК 2" xfId="756" xr:uid="{00000000-0005-0000-0000-0000F0020000}"/>
    <cellStyle name="_ВЫРУЧКА ГФ 2007 г._Книга1_ЭБ ВСНК ред 131108" xfId="757" xr:uid="{00000000-0005-0000-0000-0000F1020000}"/>
    <cellStyle name="_ВЫРУЧКА ГФ 2007 г._Книга1_ЭБ ВСНК ред 131108 2" xfId="758" xr:uid="{00000000-0005-0000-0000-0000F2020000}"/>
    <cellStyle name="_ВЫРУЧКА ГФ 2007 г._Разделы 14, 8(1).2, 9  БП РН-Бурение 2008-2012 (ВАНКОР)" xfId="759" xr:uid="{00000000-0005-0000-0000-0000F3020000}"/>
    <cellStyle name="_ВЫРУЧКА ГФ 2007 г._Разделы 14, 8(1).2, 9  БП РН-Бурение 2008-2012 (ВАНКОР) 2" xfId="760" xr:uid="{00000000-0005-0000-0000-0000F4020000}"/>
    <cellStyle name="_ВЫРУЧКА ГФ 2007 г._Разделы 14, 8(1).2, 9  БП РН-Бурение 2008-2012 (ВАНКОР)_Расчет СС нефти_ВСФ_250309 уточн" xfId="761" xr:uid="{00000000-0005-0000-0000-0000F5020000}"/>
    <cellStyle name="_ВЫРУЧКА ГФ 2007 г._Разделы 14, 8(1).2, 9  БП РН-Бурение 2008-2012 (ВАНКОР)_Расчет СС нефти_ВСФ_250309 уточн 2" xfId="762" xr:uid="{00000000-0005-0000-0000-0000F6020000}"/>
    <cellStyle name="_ВЫРУЧКА ГФ 2007 г._Разделы 14, 8(1).2, 9  БП РН-Бурение 2008-2012 (ВАНКОР)_Суточные  ставки" xfId="763" xr:uid="{00000000-0005-0000-0000-0000F7020000}"/>
    <cellStyle name="_ВЫРУЧКА ГФ 2007 г._Разделы 14, 8(1).2, 9  БП РН-Бурение 2008-2012 (ВАНКОР)_Суточные  ставки 2" xfId="764" xr:uid="{00000000-0005-0000-0000-0000F8020000}"/>
    <cellStyle name="_ВЫРУЧКА ГФ 2007 г._Разделы 14, 8(1).2, 9  БП РН-Бурение 2008-2012 (ВАНКОР)_Цена БП-09 уточн_для ПР_250309" xfId="765" xr:uid="{00000000-0005-0000-0000-0000F9020000}"/>
    <cellStyle name="_ВЫРУЧКА ГФ 2007 г._Разделы 14, 8(1).2, 9  БП РН-Бурение 2008-2012 (ВАНКОР)_Цена БП-09 уточн_для ПР_250309 2" xfId="766" xr:uid="{00000000-0005-0000-0000-0000FA020000}"/>
    <cellStyle name="_ВЫРУЧКА ГФ 2007 г._Разделы 14, 8(1).2, 9  БП РН-Бурение 2008-2012 (ВАНКОР)_Цена ГП-09 согл ВН_030309 подписано РНБ" xfId="767" xr:uid="{00000000-0005-0000-0000-0000FB020000}"/>
    <cellStyle name="_ВЫРУЧКА ГФ 2007 г._Разделы 14, 8(1).2, 9  БП РН-Бурение 2008-2012 (ВАНКОР)_Цена ГП-09 согл ВН_030309 подписано РНБ 2" xfId="768" xr:uid="{00000000-0005-0000-0000-0000FC020000}"/>
    <cellStyle name="_ВЫРУЧКА ГФ 2007 г._Разделы 14, 8(1).2, 9  БП РН-Бурение 2008-2012 (ВАНКОР)_Ценовые приложения_ ГП 09_250209 по тендеру" xfId="769" xr:uid="{00000000-0005-0000-0000-0000FD020000}"/>
    <cellStyle name="_ВЫРУЧКА ГФ 2007 г._Разделы 14, 8(1).2, 9  БП РН-Бурение 2008-2012 (ВАНКОР)_Ценовые приложения_ ГП 09_250209 по тендеру 2" xfId="770" xr:uid="{00000000-0005-0000-0000-0000FE020000}"/>
    <cellStyle name="_ВЫРУЧКА ГФ 2007 г._Расчет СС нефти_ВСФ_250309 уточн" xfId="771" xr:uid="{00000000-0005-0000-0000-0000FF020000}"/>
    <cellStyle name="_ВЫРУЧКА ГФ 2007 г._Расчет СС нефти_ВСФ_250309 уточн 2" xfId="772" xr:uid="{00000000-0005-0000-0000-000000030000}"/>
    <cellStyle name="_ВЫРУЧКА ГФ 2007 г._Суточные  ставки" xfId="773" xr:uid="{00000000-0005-0000-0000-000001030000}"/>
    <cellStyle name="_ВЫРУЧКА ГФ 2007 г._Суточные  ставки 2" xfId="774" xr:uid="{00000000-0005-0000-0000-000002030000}"/>
    <cellStyle name="_ВЫРУЧКА ГФ 2007 г._Цена БП-09 уточн_для ПР_250309" xfId="775" xr:uid="{00000000-0005-0000-0000-000003030000}"/>
    <cellStyle name="_ВЫРУЧКА ГФ 2007 г._Цена БП-09 уточн_для ПР_250309 2" xfId="776" xr:uid="{00000000-0005-0000-0000-000004030000}"/>
    <cellStyle name="_ВЫРУЧКА ГФ 2007 г._Цена ГП-09 согл ВН_030309 подписано РНБ" xfId="777" xr:uid="{00000000-0005-0000-0000-000005030000}"/>
    <cellStyle name="_ВЫРУЧКА ГФ 2007 г._Цена ГП-09 согл ВН_030309 подписано РНБ 2" xfId="778" xr:uid="{00000000-0005-0000-0000-000006030000}"/>
    <cellStyle name="_ВЫРУЧКА ГФ 2007 г._Ценовые приложения_ ГП 09_250209 по тендеру" xfId="779" xr:uid="{00000000-0005-0000-0000-000007030000}"/>
    <cellStyle name="_ВЫРУЧКА ГФ 2007 г._Ценовые приложения_ ГП 09_250209 по тендеру 2" xfId="780" xr:uid="{00000000-0005-0000-0000-000008030000}"/>
    <cellStyle name="_ВЫРУЧКА ГФ за июль 2 2007 г." xfId="781" xr:uid="{00000000-0005-0000-0000-000009030000}"/>
    <cellStyle name="_ВЫРУЧКА ГФ за июль 2 2007 г. 2" xfId="782" xr:uid="{00000000-0005-0000-0000-00000A030000}"/>
    <cellStyle name="_Выручка от реализации 2008" xfId="783" xr:uid="{00000000-0005-0000-0000-00000B030000}"/>
    <cellStyle name="_Выручка прочие" xfId="784" xr:uid="{00000000-0005-0000-0000-00000C030000}"/>
    <cellStyle name="_Гл.юристу Приложения к договору по бурение на 2007 г (РН-Б)" xfId="785" xr:uid="{00000000-0005-0000-0000-00000D030000}"/>
    <cellStyle name="_доп.затраты на мобилизацию бурения" xfId="786" xr:uid="{00000000-0005-0000-0000-00000E030000}"/>
    <cellStyle name="_Др стр-ва Приложение 2.1" xfId="787" xr:uid="{00000000-0005-0000-0000-00000F030000}"/>
    <cellStyle name="_Затраты БП 2008 баз. вар." xfId="788" xr:uid="{00000000-0005-0000-0000-000010030000}"/>
    <cellStyle name="_Изменение макета БП_050706" xfId="789" xr:uid="{00000000-0005-0000-0000-000011030000}"/>
    <cellStyle name="_Инвест 2007гХайбуллина." xfId="790" xr:uid="{00000000-0005-0000-0000-000012030000}"/>
    <cellStyle name="_Инвестиционная программа 2005 год 2 вариант" xfId="791" xr:uid="{00000000-0005-0000-0000-000013030000}"/>
    <cellStyle name="_Итог ВМП Трансп" xfId="792" xr:uid="{00000000-0005-0000-0000-000014030000}"/>
    <cellStyle name="_к 216(перех)с освоением вод" xfId="793" xr:uid="{00000000-0005-0000-0000-000015030000}"/>
    <cellStyle name="_к 216(перех)с освоением вод 2" xfId="794" xr:uid="{00000000-0005-0000-0000-000016030000}"/>
    <cellStyle name="_к 216(перех)с освоением вод_Выручка для БП-09 ред 251108 вар А с РУС _ГП ВДЗ с формулами" xfId="795" xr:uid="{00000000-0005-0000-0000-000017030000}"/>
    <cellStyle name="_к 216(перех)с освоением вод_Выручка для БП-09 ред 251108 вар А с РУС _ГП ВДЗ с формулами 2" xfId="796" xr:uid="{00000000-0005-0000-0000-000018030000}"/>
    <cellStyle name="_к 216(перех)с освоением вод_Книга1" xfId="797" xr:uid="{00000000-0005-0000-0000-000019030000}"/>
    <cellStyle name="_к 216(перех)с освоением вод_Книга1 2" xfId="798" xr:uid="{00000000-0005-0000-0000-00001A030000}"/>
    <cellStyle name="_к 216(перех)с освоением вод_Книга1_Анализ_СС тендер 09 свод" xfId="799" xr:uid="{00000000-0005-0000-0000-00001B030000}"/>
    <cellStyle name="_к 216(перех)с освоением вод_Книга1_Анализ_СС тендер 09 свод 2" xfId="800" xr:uid="{00000000-0005-0000-0000-00001C030000}"/>
    <cellStyle name="_к 216(перех)с освоением вод_Книга1_Анализ_СС тендер 09 свод_копия для доработки_090908" xfId="801" xr:uid="{00000000-0005-0000-0000-00001D030000}"/>
    <cellStyle name="_к 216(перех)с освоением вод_Книга1_Анализ_СС тендер 09 свод_копия для доработки_090908 2" xfId="802" xr:uid="{00000000-0005-0000-0000-00001E030000}"/>
    <cellStyle name="_к 216(перех)с освоением вод_Книга1_Анализ_СС тендер 09 свод_Расчет СС нефти_ВСФ_250309 уточн" xfId="803" xr:uid="{00000000-0005-0000-0000-00001F030000}"/>
    <cellStyle name="_к 216(перех)с освоением вод_Книга1_Анализ_СС тендер 09 свод_Расчет СС нефти_ВСФ_250309 уточн 2" xfId="804" xr:uid="{00000000-0005-0000-0000-000020030000}"/>
    <cellStyle name="_к 216(перех)с освоением вод_Книга1_Анализ_СС тендер 09 свод_Суточные  ставки" xfId="805" xr:uid="{00000000-0005-0000-0000-000021030000}"/>
    <cellStyle name="_к 216(перех)с освоением вод_Книга1_Анализ_СС тендер 09 свод_Суточные  ставки 2" xfId="806" xr:uid="{00000000-0005-0000-0000-000022030000}"/>
    <cellStyle name="_к 216(перех)с освоением вод_Книга1_Анализ_СС тендер 09 свод_Цена БП-09 уточн_для ПР_250309" xfId="807" xr:uid="{00000000-0005-0000-0000-000023030000}"/>
    <cellStyle name="_к 216(перех)с освоением вод_Книга1_Анализ_СС тендер 09 свод_Цена БП-09 уточн_для ПР_250309 2" xfId="808" xr:uid="{00000000-0005-0000-0000-000024030000}"/>
    <cellStyle name="_к 216(перех)с освоением вод_Книга1_Анализ_СС тендер 09 свод_Цена ГП-09 согл ВН_030309 подписано РНБ" xfId="809" xr:uid="{00000000-0005-0000-0000-000025030000}"/>
    <cellStyle name="_к 216(перех)с освоением вод_Книга1_Анализ_СС тендер 09 свод_Цена ГП-09 согл ВН_030309 подписано РНБ 2" xfId="810" xr:uid="{00000000-0005-0000-0000-000026030000}"/>
    <cellStyle name="_к 216(перех)с освоением вод_Книга1_Анализ_СС тендер 09 свод_Ценовые приложения_ ГП 09_250209 по тендеру" xfId="811" xr:uid="{00000000-0005-0000-0000-000027030000}"/>
    <cellStyle name="_к 216(перех)с освоением вод_Книга1_Анализ_СС тендер 09 свод_Ценовые приложения_ ГП 09_250209 по тендеру 2" xfId="812" xr:uid="{00000000-0005-0000-0000-000028030000}"/>
    <cellStyle name="_к 216(перех)с освоением вод_Книга1_Копия выручки 2_161008" xfId="813" xr:uid="{00000000-0005-0000-0000-000029030000}"/>
    <cellStyle name="_к 216(перех)с освоением вод_Книга1_Копия выручки 2_161008 2" xfId="814" xr:uid="{00000000-0005-0000-0000-00002A030000}"/>
    <cellStyle name="_к 216(перех)с освоением вод_Книга1_Копия выручки 211" xfId="815" xr:uid="{00000000-0005-0000-0000-00002B030000}"/>
    <cellStyle name="_к 216(перех)с освоением вод_Книга1_Копия выручки 211 2" xfId="816" xr:uid="{00000000-0005-0000-0000-00002C030000}"/>
    <cellStyle name="_к 216(перех)с освоением вод_Книга1_Расчет СС нефти_ВСФ_250309 уточн" xfId="817" xr:uid="{00000000-0005-0000-0000-00002D030000}"/>
    <cellStyle name="_к 216(перех)с освоением вод_Книга1_Расчет СС нефти_ВСФ_250309 уточн 2" xfId="818" xr:uid="{00000000-0005-0000-0000-00002E030000}"/>
    <cellStyle name="_к 216(перех)с освоением вод_Книга1_РБ Ванкор 17" xfId="819" xr:uid="{00000000-0005-0000-0000-00002F030000}"/>
    <cellStyle name="_к 216(перех)с освоением вод_Книга1_РБ Ванкор 17 2" xfId="820" xr:uid="{00000000-0005-0000-0000-000030030000}"/>
    <cellStyle name="_к 216(перех)с освоением вод_Книга1_РБ ВСНК 141108" xfId="821" xr:uid="{00000000-0005-0000-0000-000031030000}"/>
    <cellStyle name="_к 216(перех)с освоением вод_Книга1_РБ ВСНК 141108 2" xfId="822" xr:uid="{00000000-0005-0000-0000-000032030000}"/>
    <cellStyle name="_к 216(перех)с освоением вод_Книга1_Стоимость Юр_81  РБ ЮТМ_в ЦАУ_221008" xfId="823" xr:uid="{00000000-0005-0000-0000-000033030000}"/>
    <cellStyle name="_к 216(перех)с освоением вод_Книга1_Стоимость Юр_81  РБ ЮТМ_в ЦАУ_221008 2" xfId="824" xr:uid="{00000000-0005-0000-0000-000034030000}"/>
    <cellStyle name="_к 216(перех)с освоением вод_Книга1_Суточные  ставки" xfId="825" xr:uid="{00000000-0005-0000-0000-000035030000}"/>
    <cellStyle name="_к 216(перех)с освоением вод_Книга1_Суточные  ставки 2" xfId="826" xr:uid="{00000000-0005-0000-0000-000036030000}"/>
    <cellStyle name="_к 216(перех)с освоением вод_Книга1_Цена БП-09 уточн_для ПР_250309" xfId="827" xr:uid="{00000000-0005-0000-0000-000037030000}"/>
    <cellStyle name="_к 216(перех)с освоением вод_Книга1_Цена БП-09 уточн_для ПР_250309 2" xfId="828" xr:uid="{00000000-0005-0000-0000-000038030000}"/>
    <cellStyle name="_к 216(перех)с освоением вод_Книга1_Цена ГП-09 согл ВН_030309 подписано РНБ" xfId="829" xr:uid="{00000000-0005-0000-0000-000039030000}"/>
    <cellStyle name="_к 216(перех)с освоением вод_Книга1_Цена ГП-09 согл ВН_030309 подписано РНБ 2" xfId="830" xr:uid="{00000000-0005-0000-0000-00003A030000}"/>
    <cellStyle name="_к 216(перех)с освоением вод_Книга1_Ценовые приложения_ ГП 09_250209 по тендеру" xfId="831" xr:uid="{00000000-0005-0000-0000-00003B030000}"/>
    <cellStyle name="_к 216(перех)с освоением вод_Книга1_Ценовые приложения_ ГП 09_250209 по тендеру 2" xfId="832" xr:uid="{00000000-0005-0000-0000-00003C030000}"/>
    <cellStyle name="_к 216(перех)с освоением вод_Книга1_ЭБ ВСНК" xfId="833" xr:uid="{00000000-0005-0000-0000-00003D030000}"/>
    <cellStyle name="_к 216(перех)с освоением вод_Книга1_ЭБ ВСНК 2" xfId="834" xr:uid="{00000000-0005-0000-0000-00003E030000}"/>
    <cellStyle name="_к 216(перех)с освоением вод_Книга1_ЭБ ВСНК ред 131108" xfId="835" xr:uid="{00000000-0005-0000-0000-00003F030000}"/>
    <cellStyle name="_к 216(перех)с освоением вод_Книга1_ЭБ ВСНК ред 131108 2" xfId="836" xr:uid="{00000000-0005-0000-0000-000040030000}"/>
    <cellStyle name="_к 216(перех)с освоением вод_Разделы 14, 8(1).2, 9  БП РН-Бурение 2008-2012 (ВАНКОР)" xfId="837" xr:uid="{00000000-0005-0000-0000-000041030000}"/>
    <cellStyle name="_к 216(перех)с освоением вод_Разделы 14, 8(1).2, 9  БП РН-Бурение 2008-2012 (ВАНКОР) 2" xfId="838" xr:uid="{00000000-0005-0000-0000-000042030000}"/>
    <cellStyle name="_к 216(перех)с освоением вод_Разделы 14, 8(1).2, 9  БП РН-Бурение 2008-2012 (ВАНКОР)_Расчет СС нефти_ВСФ_250309 уточн" xfId="839" xr:uid="{00000000-0005-0000-0000-000043030000}"/>
    <cellStyle name="_к 216(перех)с освоением вод_Разделы 14, 8(1).2, 9  БП РН-Бурение 2008-2012 (ВАНКОР)_Расчет СС нефти_ВСФ_250309 уточн 2" xfId="840" xr:uid="{00000000-0005-0000-0000-000044030000}"/>
    <cellStyle name="_к 216(перех)с освоением вод_Разделы 14, 8(1).2, 9  БП РН-Бурение 2008-2012 (ВАНКОР)_Суточные  ставки" xfId="841" xr:uid="{00000000-0005-0000-0000-000045030000}"/>
    <cellStyle name="_к 216(перех)с освоением вод_Разделы 14, 8(1).2, 9  БП РН-Бурение 2008-2012 (ВАНКОР)_Суточные  ставки 2" xfId="842" xr:uid="{00000000-0005-0000-0000-000046030000}"/>
    <cellStyle name="_к 216(перех)с освоением вод_Разделы 14, 8(1).2, 9  БП РН-Бурение 2008-2012 (ВАНКОР)_Цена БП-09 уточн_для ПР_250309" xfId="843" xr:uid="{00000000-0005-0000-0000-000047030000}"/>
    <cellStyle name="_к 216(перех)с освоением вод_Разделы 14, 8(1).2, 9  БП РН-Бурение 2008-2012 (ВАНКОР)_Цена БП-09 уточн_для ПР_250309 2" xfId="844" xr:uid="{00000000-0005-0000-0000-000048030000}"/>
    <cellStyle name="_к 216(перех)с освоением вод_Разделы 14, 8(1).2, 9  БП РН-Бурение 2008-2012 (ВАНКОР)_Цена ГП-09 согл ВН_030309 подписано РНБ" xfId="845" xr:uid="{00000000-0005-0000-0000-000049030000}"/>
    <cellStyle name="_к 216(перех)с освоением вод_Разделы 14, 8(1).2, 9  БП РН-Бурение 2008-2012 (ВАНКОР)_Цена ГП-09 согл ВН_030309 подписано РНБ 2" xfId="846" xr:uid="{00000000-0005-0000-0000-00004A030000}"/>
    <cellStyle name="_к 216(перех)с освоением вод_Разделы 14, 8(1).2, 9  БП РН-Бурение 2008-2012 (ВАНКОР)_Ценовые приложения_ ГП 09_250209 по тендеру" xfId="847" xr:uid="{00000000-0005-0000-0000-00004B030000}"/>
    <cellStyle name="_к 216(перех)с освоением вод_Разделы 14, 8(1).2, 9  БП РН-Бурение 2008-2012 (ВАНКОР)_Ценовые приложения_ ГП 09_250209 по тендеру 2" xfId="848" xr:uid="{00000000-0005-0000-0000-00004C030000}"/>
    <cellStyle name="_к 216(перех)с освоением вод_Расчет СС нефти_ВСФ_250309 уточн" xfId="849" xr:uid="{00000000-0005-0000-0000-00004D030000}"/>
    <cellStyle name="_к 216(перех)с освоением вод_Расчет СС нефти_ВСФ_250309 уточн 2" xfId="850" xr:uid="{00000000-0005-0000-0000-00004E030000}"/>
    <cellStyle name="_к 216(перех)с освоением вод_Суточные  ставки" xfId="851" xr:uid="{00000000-0005-0000-0000-00004F030000}"/>
    <cellStyle name="_к 216(перех)с освоением вод_Суточные  ставки 2" xfId="852" xr:uid="{00000000-0005-0000-0000-000050030000}"/>
    <cellStyle name="_к 216(перех)с освоением вод_Цена БП-09 уточн_для ПР_250309" xfId="853" xr:uid="{00000000-0005-0000-0000-000051030000}"/>
    <cellStyle name="_к 216(перех)с освоением вод_Цена БП-09 уточн_для ПР_250309 2" xfId="854" xr:uid="{00000000-0005-0000-0000-000052030000}"/>
    <cellStyle name="_к 216(перех)с освоением вод_Цена ГП-09 согл ВН_030309 подписано РНБ" xfId="855" xr:uid="{00000000-0005-0000-0000-000053030000}"/>
    <cellStyle name="_к 216(перех)с освоением вод_Цена ГП-09 согл ВН_030309 подписано РНБ 2" xfId="856" xr:uid="{00000000-0005-0000-0000-000054030000}"/>
    <cellStyle name="_к 216(перех)с освоением вод_Ценовые приложения_ ГП 09_250209 по тендеру" xfId="857" xr:uid="{00000000-0005-0000-0000-000055030000}"/>
    <cellStyle name="_к 216(перех)с освоением вод_Ценовые приложения_ ГП 09_250209 по тендеру 2" xfId="858" xr:uid="{00000000-0005-0000-0000-000056030000}"/>
    <cellStyle name="_Кв ПНГ -2007 ТАНЯ" xfId="859" xr:uid="{00000000-0005-0000-0000-000057030000}"/>
    <cellStyle name="_Книга1" xfId="860" xr:uid="{00000000-0005-0000-0000-000058030000}"/>
    <cellStyle name="_Книга1 (2)" xfId="861" xr:uid="{00000000-0005-0000-0000-000059030000}"/>
    <cellStyle name="_Книга1 (2)_Р.12 Труд" xfId="862" xr:uid="{00000000-0005-0000-0000-00005A030000}"/>
    <cellStyle name="_Книга1_1" xfId="863" xr:uid="{00000000-0005-0000-0000-00005B030000}"/>
    <cellStyle name="_Книга1_1 2" xfId="864" xr:uid="{00000000-0005-0000-0000-00005C030000}"/>
    <cellStyle name="_Книга1_Р.12 Труд" xfId="865" xr:uid="{00000000-0005-0000-0000-00005D030000}"/>
    <cellStyle name="_Книга2" xfId="866" xr:uid="{00000000-0005-0000-0000-00005E030000}"/>
    <cellStyle name="_Копия АВИАПЕРЕВОЗКИ НА ВАНКОР" xfId="867" xr:uid="{00000000-0005-0000-0000-00005F030000}"/>
    <cellStyle name="_Копия Инвест  проект на Сугмутское м-е (бригада №5) окончательный (3)" xfId="868" xr:uid="{00000000-0005-0000-0000-000060030000}"/>
    <cellStyle name="_Копия Программа перевооружения 2007-2011 гг  СВОД (2)" xfId="869" xr:uid="{00000000-0005-0000-0000-000061030000}"/>
    <cellStyle name="_Копия Программа перевооружения 2007-2011 гг  СВОД (2)_Р.12 Труд" xfId="870" xr:uid="{00000000-0005-0000-0000-000062030000}"/>
    <cellStyle name="_Копия Разделы 15,16 2008-2012 " xfId="871" xr:uid="{00000000-0005-0000-0000-000063030000}"/>
    <cellStyle name="_Копия Разделы 15,16 2008-2012  2" xfId="872" xr:uid="{00000000-0005-0000-0000-000064030000}"/>
    <cellStyle name="_Копия Разделы 15,16 2008-2012 _Maket БП" xfId="873" xr:uid="{00000000-0005-0000-0000-000065030000}"/>
    <cellStyle name="_Копия Разделы 15,16 2008-2012 _Maket БП 2" xfId="874" xr:uid="{00000000-0005-0000-0000-000066030000}"/>
    <cellStyle name="_Копия Разделы 15,16 2008-2012 _Maket БП_Выручка для БП-09 ред 251108 вар А с РУС _ГП ВДЗ с формулами" xfId="875" xr:uid="{00000000-0005-0000-0000-000067030000}"/>
    <cellStyle name="_Копия Разделы 15,16 2008-2012 _Maket БП_Выручка для БП-09 ред 251108 вар А с РУС _ГП ВДЗ с формулами 2" xfId="876" xr:uid="{00000000-0005-0000-0000-000068030000}"/>
    <cellStyle name="_Копия Разделы 15,16 2008-2012 _Maket БП_Выручка для БП-09 ред 251108 вар А с РУС _ГП ВДЗ с формулами_Расчет Петим-3 ред 030609" xfId="877" xr:uid="{00000000-0005-0000-0000-000069030000}"/>
    <cellStyle name="_Копия Разделы 15,16 2008-2012 _Maket БП_Выручка для БП-09 ред 251108 вар А с РУС _ГП ВДЗ с формулами_Расчет Петим-3 ред 030609 2" xfId="878" xr:uid="{00000000-0005-0000-0000-00006A030000}"/>
    <cellStyle name="_Копия Разделы 15,16 2008-2012 _Maket БП_Выручка для БП-09 ред 251108 вар А с РУС _ГП ВДЗ с формулами_Расчет ЭБ ред 100609 кусты 2,6,1,7" xfId="879" xr:uid="{00000000-0005-0000-0000-00006B030000}"/>
    <cellStyle name="_Копия Разделы 15,16 2008-2012 _Maket БП_Выручка для БП-09 ред 251108 вар А с РУС _ГП ВДЗ с формулами_Расчет ЭБ ред 100609 кусты 2,6,1,7 2" xfId="880" xr:uid="{00000000-0005-0000-0000-00006C030000}"/>
    <cellStyle name="_Копия Разделы 15,16 2008-2012 _Maket БП_Расчет СС нефти_ВСФ_250309 уточн" xfId="881" xr:uid="{00000000-0005-0000-0000-00006D030000}"/>
    <cellStyle name="_Копия Разделы 15,16 2008-2012 _Maket БП_Расчет СС нефти_ВСФ_250309 уточн 2" xfId="882" xr:uid="{00000000-0005-0000-0000-00006E030000}"/>
    <cellStyle name="_Копия Разделы 15,16 2008-2012 _Maket БП_расчет стоимости метра проходки_ВСФ_250209" xfId="883" xr:uid="{00000000-0005-0000-0000-00006F030000}"/>
    <cellStyle name="_Копия Разделы 15,16 2008-2012 _Maket БП_расчет стоимости метра проходки_ВСФ_250209 2" xfId="884" xr:uid="{00000000-0005-0000-0000-000070030000}"/>
    <cellStyle name="_Копия Разделы 15,16 2008-2012 _Maket БП_расчет стоимости метра проходки_ВСФ_250209_Расчет Петим-3 ред 030609" xfId="885" xr:uid="{00000000-0005-0000-0000-000071030000}"/>
    <cellStyle name="_Копия Разделы 15,16 2008-2012 _Maket БП_расчет стоимости метра проходки_ВСФ_250209_Расчет Петим-3 ред 030609 2" xfId="886" xr:uid="{00000000-0005-0000-0000-000072030000}"/>
    <cellStyle name="_Копия Разделы 15,16 2008-2012 _Maket БП_расчет стоимости метра проходки_ВСФ_250209_Расчет ЭБ ред 100609 кусты 2,6,1,7" xfId="887" xr:uid="{00000000-0005-0000-0000-000073030000}"/>
    <cellStyle name="_Копия Разделы 15,16 2008-2012 _Maket БП_расчет стоимости метра проходки_ВСФ_250209_Расчет ЭБ ред 100609 кусты 2,6,1,7 2" xfId="888" xr:uid="{00000000-0005-0000-0000-000074030000}"/>
    <cellStyle name="_Копия Разделы 15,16 2008-2012 _Maket БП_Суточные  ставки" xfId="889" xr:uid="{00000000-0005-0000-0000-000075030000}"/>
    <cellStyle name="_Копия Разделы 15,16 2008-2012 _Maket БП_Суточные  ставки 2" xfId="890" xr:uid="{00000000-0005-0000-0000-000076030000}"/>
    <cellStyle name="_Копия Разделы 15,16 2008-2012 _Maket БП_Цена ГП-09 согл ВН_030309 подписано РНБ" xfId="891" xr:uid="{00000000-0005-0000-0000-000077030000}"/>
    <cellStyle name="_Копия Разделы 15,16 2008-2012 _Maket БП_Цена ГП-09 согл ВН_030309 подписано РНБ 2" xfId="892" xr:uid="{00000000-0005-0000-0000-000078030000}"/>
    <cellStyle name="_Копия Разделы 15,16 2008-2012 _Maket БП_Ценовые приложения_ ГП 09_200209" xfId="893" xr:uid="{00000000-0005-0000-0000-000079030000}"/>
    <cellStyle name="_Копия Разделы 15,16 2008-2012 _Maket БП_Ценовые приложения_ ГП 09_200209 2" xfId="894" xr:uid="{00000000-0005-0000-0000-00007A030000}"/>
    <cellStyle name="_Копия Разделы 15,16 2008-2012 _Maket БП_Ценовые приложения_ ГП 09_200209_Расчет Петим-3 ред 030609" xfId="895" xr:uid="{00000000-0005-0000-0000-00007B030000}"/>
    <cellStyle name="_Копия Разделы 15,16 2008-2012 _Maket БП_Ценовые приложения_ ГП 09_200209_Расчет Петим-3 ред 030609 2" xfId="896" xr:uid="{00000000-0005-0000-0000-00007C030000}"/>
    <cellStyle name="_Копия Разделы 15,16 2008-2012 _Maket БП_Ценовые приложения_ ГП 09_200209_Расчет ЭБ ред 100609 кусты 2,6,1,7" xfId="897" xr:uid="{00000000-0005-0000-0000-00007D030000}"/>
    <cellStyle name="_Копия Разделы 15,16 2008-2012 _Maket БП_Ценовые приложения_ ГП 09_200209_Расчет ЭБ ред 100609 кусты 2,6,1,7 2" xfId="898" xr:uid="{00000000-0005-0000-0000-00007E030000}"/>
    <cellStyle name="_Копия Разделы 15,16 2008-2012 _Maket БП_Ценовые приложения_ ГП 09_250209 по тендеру" xfId="899" xr:uid="{00000000-0005-0000-0000-00007F030000}"/>
    <cellStyle name="_Копия Разделы 15,16 2008-2012 _Maket БП_Ценовые приложения_ ГП 09_250209 по тендеру 2" xfId="900" xr:uid="{00000000-0005-0000-0000-000080030000}"/>
    <cellStyle name="_Копия Разделы 15,16 2008-2012 _Maket БП_Эл_энергия_ВСФ_240209_БП" xfId="901" xr:uid="{00000000-0005-0000-0000-000081030000}"/>
    <cellStyle name="_Копия Разделы 15,16 2008-2012 _Maket БП_Эл_энергия_ВСФ_240209_БП 2" xfId="902" xr:uid="{00000000-0005-0000-0000-000082030000}"/>
    <cellStyle name="_Копия Разделы 15,16 2008-2012 _Maket БП_Эл_энергия_ВСФ_240209_БП_Расчет СС нефти_ВСФ_250309 уточн" xfId="903" xr:uid="{00000000-0005-0000-0000-000083030000}"/>
    <cellStyle name="_Копия Разделы 15,16 2008-2012 _Maket БП_Эл_энергия_ВСФ_240209_БП_Расчет СС нефти_ВСФ_250309 уточн 2" xfId="904" xr:uid="{00000000-0005-0000-0000-000084030000}"/>
    <cellStyle name="_Копия Разделы 15,16 2008-2012 _Выручка для БП-09 ред 251108 вар А с РУС _ГП ВДЗ с формулами" xfId="905" xr:uid="{00000000-0005-0000-0000-000085030000}"/>
    <cellStyle name="_Копия Разделы 15,16 2008-2012 _Выручка для БП-09 ред 251108 вар А с РУС _ГП ВДЗ с формулами 2" xfId="906" xr:uid="{00000000-0005-0000-0000-000086030000}"/>
    <cellStyle name="_Копия Разделы 15,16 2008-2012 _Выручка для БП-09 ред 251108 вар А с РУС _ГП ВДЗ с формулами_Расчет Петим-3 ред 030609" xfId="907" xr:uid="{00000000-0005-0000-0000-000087030000}"/>
    <cellStyle name="_Копия Разделы 15,16 2008-2012 _Выручка для БП-09 ред 251108 вар А с РУС _ГП ВДЗ с формулами_Расчет Петим-3 ред 030609 2" xfId="908" xr:uid="{00000000-0005-0000-0000-000088030000}"/>
    <cellStyle name="_Копия Разделы 15,16 2008-2012 _Выручка для БП-09 ред 251108 вар А с РУС _ГП ВДЗ с формулами_Расчет ЭБ ред 100609 кусты 2,6,1,7" xfId="909" xr:uid="{00000000-0005-0000-0000-000089030000}"/>
    <cellStyle name="_Копия Разделы 15,16 2008-2012 _Выручка для БП-09 ред 251108 вар А с РУС _ГП ВДЗ с формулами_Расчет ЭБ ред 100609 кусты 2,6,1,7 2" xfId="910" xr:uid="{00000000-0005-0000-0000-00008A030000}"/>
    <cellStyle name="_Копия Разделы 15,16 2008-2012 _Копия выручки 2_161008" xfId="911" xr:uid="{00000000-0005-0000-0000-00008B030000}"/>
    <cellStyle name="_Копия Разделы 15,16 2008-2012 _Копия выручки 2_161008 2" xfId="912" xr:uid="{00000000-0005-0000-0000-00008C030000}"/>
    <cellStyle name="_Копия Разделы 15,16 2008-2012 _Копия выручки 211" xfId="913" xr:uid="{00000000-0005-0000-0000-00008D030000}"/>
    <cellStyle name="_Копия Разделы 15,16 2008-2012 _Копия выручки 211 2" xfId="914" xr:uid="{00000000-0005-0000-0000-00008E030000}"/>
    <cellStyle name="_Копия Разделы 15,16 2008-2012 _Расчет СС нефти_ВСФ_250309 уточн" xfId="915" xr:uid="{00000000-0005-0000-0000-00008F030000}"/>
    <cellStyle name="_Копия Разделы 15,16 2008-2012 _Расчет СС нефти_ВСФ_250309 уточн 2" xfId="916" xr:uid="{00000000-0005-0000-0000-000090030000}"/>
    <cellStyle name="_Копия Разделы 15,16 2008-2012 _расчет стоимости метра проходки_ВСФ_250209" xfId="917" xr:uid="{00000000-0005-0000-0000-000091030000}"/>
    <cellStyle name="_Копия Разделы 15,16 2008-2012 _расчет стоимости метра проходки_ВСФ_250209 2" xfId="918" xr:uid="{00000000-0005-0000-0000-000092030000}"/>
    <cellStyle name="_Копия Разделы 15,16 2008-2012 _расчет стоимости метра проходки_ВСФ_250209_Расчет Петим-3 ред 030609" xfId="919" xr:uid="{00000000-0005-0000-0000-000093030000}"/>
    <cellStyle name="_Копия Разделы 15,16 2008-2012 _расчет стоимости метра проходки_ВСФ_250209_Расчет Петим-3 ред 030609 2" xfId="920" xr:uid="{00000000-0005-0000-0000-000094030000}"/>
    <cellStyle name="_Копия Разделы 15,16 2008-2012 _расчет стоимости метра проходки_ВСФ_250209_Расчет ЭБ ред 100609 кусты 2,6,1,7" xfId="921" xr:uid="{00000000-0005-0000-0000-000095030000}"/>
    <cellStyle name="_Копия Разделы 15,16 2008-2012 _расчет стоимости метра проходки_ВСФ_250209_Расчет ЭБ ред 100609 кусты 2,6,1,7 2" xfId="922" xr:uid="{00000000-0005-0000-0000-000096030000}"/>
    <cellStyle name="_Копия Разделы 15,16 2008-2012 _РБ Ванкор 17" xfId="923" xr:uid="{00000000-0005-0000-0000-000097030000}"/>
    <cellStyle name="_Копия Разделы 15,16 2008-2012 _РБ Ванкор 17 2" xfId="924" xr:uid="{00000000-0005-0000-0000-000098030000}"/>
    <cellStyle name="_Копия Разделы 15,16 2008-2012 _РБ ВСНК 141108" xfId="925" xr:uid="{00000000-0005-0000-0000-000099030000}"/>
    <cellStyle name="_Копия Разделы 15,16 2008-2012 _РБ ВСНК 141108 2" xfId="926" xr:uid="{00000000-0005-0000-0000-00009A030000}"/>
    <cellStyle name="_Копия Разделы 15,16 2008-2012 _Стоимость Юр_81  РБ ЮТМ_в ЦАУ_221008" xfId="927" xr:uid="{00000000-0005-0000-0000-00009B030000}"/>
    <cellStyle name="_Копия Разделы 15,16 2008-2012 _Стоимость Юр_81  РБ ЮТМ_в ЦАУ_221008 2" xfId="928" xr:uid="{00000000-0005-0000-0000-00009C030000}"/>
    <cellStyle name="_Копия Разделы 15,16 2008-2012 _Суточные  ставки" xfId="929" xr:uid="{00000000-0005-0000-0000-00009D030000}"/>
    <cellStyle name="_Копия Разделы 15,16 2008-2012 _Суточные  ставки 2" xfId="930" xr:uid="{00000000-0005-0000-0000-00009E030000}"/>
    <cellStyle name="_Копия Разделы 15,16 2008-2012 _Цена ГП-09 согл ВН_030309 подписано РНБ" xfId="931" xr:uid="{00000000-0005-0000-0000-00009F030000}"/>
    <cellStyle name="_Копия Разделы 15,16 2008-2012 _Цена ГП-09 согл ВН_030309 подписано РНБ 2" xfId="932" xr:uid="{00000000-0005-0000-0000-0000A0030000}"/>
    <cellStyle name="_Копия Разделы 15,16 2008-2012 _Ценовые приложения_ ГП 09_200209" xfId="933" xr:uid="{00000000-0005-0000-0000-0000A1030000}"/>
    <cellStyle name="_Копия Разделы 15,16 2008-2012 _Ценовые приложения_ ГП 09_200209 2" xfId="934" xr:uid="{00000000-0005-0000-0000-0000A2030000}"/>
    <cellStyle name="_Копия Разделы 15,16 2008-2012 _Ценовые приложения_ ГП 09_200209_Расчет Петим-3 ред 030609" xfId="935" xr:uid="{00000000-0005-0000-0000-0000A3030000}"/>
    <cellStyle name="_Копия Разделы 15,16 2008-2012 _Ценовые приложения_ ГП 09_200209_Расчет Петим-3 ред 030609 2" xfId="936" xr:uid="{00000000-0005-0000-0000-0000A4030000}"/>
    <cellStyle name="_Копия Разделы 15,16 2008-2012 _Ценовые приложения_ ГП 09_200209_Расчет ЭБ ред 100609 кусты 2,6,1,7" xfId="937" xr:uid="{00000000-0005-0000-0000-0000A5030000}"/>
    <cellStyle name="_Копия Разделы 15,16 2008-2012 _Ценовые приложения_ ГП 09_200209_Расчет ЭБ ред 100609 кусты 2,6,1,7 2" xfId="938" xr:uid="{00000000-0005-0000-0000-0000A6030000}"/>
    <cellStyle name="_Копия Разделы 15,16 2008-2012 _Ценовые приложения_ ГП 09_250209 по тендеру" xfId="939" xr:uid="{00000000-0005-0000-0000-0000A7030000}"/>
    <cellStyle name="_Копия Разделы 15,16 2008-2012 _Ценовые приложения_ ГП 09_250209 по тендеру 2" xfId="940" xr:uid="{00000000-0005-0000-0000-0000A8030000}"/>
    <cellStyle name="_Копия Разделы 15,16 2008-2012 _ЭБ ВСНК" xfId="941" xr:uid="{00000000-0005-0000-0000-0000A9030000}"/>
    <cellStyle name="_Копия Разделы 15,16 2008-2012 _ЭБ ВСНК 2" xfId="942" xr:uid="{00000000-0005-0000-0000-0000AA030000}"/>
    <cellStyle name="_Копия Разделы 15,16 2008-2012 _ЭБ ВСНК ред 131108" xfId="943" xr:uid="{00000000-0005-0000-0000-0000AB030000}"/>
    <cellStyle name="_Копия Разделы 15,16 2008-2012 _ЭБ ВСНК ред 131108 2" xfId="944" xr:uid="{00000000-0005-0000-0000-0000AC030000}"/>
    <cellStyle name="_Копия Разделы 15,16 2008-2012 _Эл_энергия_ВСФ_240209_БП" xfId="945" xr:uid="{00000000-0005-0000-0000-0000AD030000}"/>
    <cellStyle name="_Копия Разделы 15,16 2008-2012 _Эл_энергия_ВСФ_240209_БП 2" xfId="946" xr:uid="{00000000-0005-0000-0000-0000AE030000}"/>
    <cellStyle name="_Копия Разделы 15,16 2008-2012 _Эл_энергия_ВСФ_240209_БП_Расчет СС нефти_ВСФ_250309 уточн" xfId="947" xr:uid="{00000000-0005-0000-0000-0000AF030000}"/>
    <cellStyle name="_Копия Разделы 15,16 2008-2012 _Эл_энергия_ВСФ_240209_БП_Расчет СС нефти_ВСФ_250309 уточн 2" xfId="948" xr:uid="{00000000-0005-0000-0000-0000B0030000}"/>
    <cellStyle name="_Копия Расч . ст-ти скв № 7087 куста № 64А" xfId="949" xr:uid="{00000000-0005-0000-0000-0000B1030000}"/>
    <cellStyle name="_Копия РЕЕСТР ОБЪЕМОВ ГФ за 2007г  2.08" xfId="950" xr:uid="{00000000-0005-0000-0000-0000B2030000}"/>
    <cellStyle name="_Копия Смета 2005г СНГ" xfId="951" xr:uid="{00000000-0005-0000-0000-0000B3030000}"/>
    <cellStyle name="_Копия Смета затрат с расшифровками-1бриг.для Оренбурга 2006г.2580 руб.посл." xfId="952" xr:uid="{00000000-0005-0000-0000-0000B4030000}"/>
    <cellStyle name="_Копия ТЭП СБК 2005 (БП+) (3)" xfId="953" xr:uid="{00000000-0005-0000-0000-0000B5030000}"/>
    <cellStyle name="_Крепление обновл." xfId="954" xr:uid="{00000000-0005-0000-0000-0000B6030000}"/>
    <cellStyle name="_Крепление обновл. 2" xfId="955" xr:uid="{00000000-0005-0000-0000-0000B7030000}"/>
    <cellStyle name="_Крепление обновл._Maket БП" xfId="956" xr:uid="{00000000-0005-0000-0000-0000B8030000}"/>
    <cellStyle name="_Крепление обновл._Maket БП 2" xfId="957" xr:uid="{00000000-0005-0000-0000-0000B9030000}"/>
    <cellStyle name="_Крепление обновл._Maket БП_Расчет СС нефти_ВСФ_250309 уточн" xfId="958" xr:uid="{00000000-0005-0000-0000-0000BA030000}"/>
    <cellStyle name="_Крепление обновл._Maket БП_Расчет СС нефти_ВСФ_250309 уточн 2" xfId="959" xr:uid="{00000000-0005-0000-0000-0000BB030000}"/>
    <cellStyle name="_Крепление обновл._Maket БП_Суточные  ставки" xfId="960" xr:uid="{00000000-0005-0000-0000-0000BC030000}"/>
    <cellStyle name="_Крепление обновл._Maket БП_Суточные  ставки 2" xfId="961" xr:uid="{00000000-0005-0000-0000-0000BD030000}"/>
    <cellStyle name="_Крепление обновл._Maket БП_Цена БП-09 уточн_для ПР_250309" xfId="962" xr:uid="{00000000-0005-0000-0000-0000BE030000}"/>
    <cellStyle name="_Крепление обновл._Maket БП_Цена БП-09 уточн_для ПР_250309 2" xfId="963" xr:uid="{00000000-0005-0000-0000-0000BF030000}"/>
    <cellStyle name="_Крепление обновл._Maket БП_Цена ГП-09 согл ВН_030309 подписано РНБ" xfId="964" xr:uid="{00000000-0005-0000-0000-0000C0030000}"/>
    <cellStyle name="_Крепление обновл._Maket БП_Цена ГП-09 согл ВН_030309 подписано РНБ 2" xfId="965" xr:uid="{00000000-0005-0000-0000-0000C1030000}"/>
    <cellStyle name="_Крепление обновл._Maket БП_Ценовые приложения_ ГП 09_250209 по тендеру" xfId="966" xr:uid="{00000000-0005-0000-0000-0000C2030000}"/>
    <cellStyle name="_Крепление обновл._Maket БП_Ценовые приложения_ ГП 09_250209 по тендеру 2" xfId="967" xr:uid="{00000000-0005-0000-0000-0000C3030000}"/>
    <cellStyle name="_Крепление обновл._Копия выручки 2_161008" xfId="968" xr:uid="{00000000-0005-0000-0000-0000C4030000}"/>
    <cellStyle name="_Крепление обновл._Копия выручки 2_161008 2" xfId="969" xr:uid="{00000000-0005-0000-0000-0000C5030000}"/>
    <cellStyle name="_Крепление обновл._Копия выручки 211" xfId="970" xr:uid="{00000000-0005-0000-0000-0000C6030000}"/>
    <cellStyle name="_Крепление обновл._Копия выручки 211 2" xfId="971" xr:uid="{00000000-0005-0000-0000-0000C7030000}"/>
    <cellStyle name="_Крепление обновл._Расчет СС нефти_ВСФ_250309 уточн" xfId="972" xr:uid="{00000000-0005-0000-0000-0000C8030000}"/>
    <cellStyle name="_Крепление обновл._Расчет СС нефти_ВСФ_250309 уточн 2" xfId="973" xr:uid="{00000000-0005-0000-0000-0000C9030000}"/>
    <cellStyle name="_Крепление обновл._РБ Ванкор 17" xfId="974" xr:uid="{00000000-0005-0000-0000-0000CA030000}"/>
    <cellStyle name="_Крепление обновл._РБ Ванкор 17 2" xfId="975" xr:uid="{00000000-0005-0000-0000-0000CB030000}"/>
    <cellStyle name="_Крепление обновл._РБ ВСНК 141108" xfId="976" xr:uid="{00000000-0005-0000-0000-0000CC030000}"/>
    <cellStyle name="_Крепление обновл._РБ ВСНК 141108 2" xfId="977" xr:uid="{00000000-0005-0000-0000-0000CD030000}"/>
    <cellStyle name="_Крепление обновл._Стоимость Юр_81  РБ ЮТМ_в ЦАУ_221008" xfId="978" xr:uid="{00000000-0005-0000-0000-0000CE030000}"/>
    <cellStyle name="_Крепление обновл._Стоимость Юр_81  РБ ЮТМ_в ЦАУ_221008 2" xfId="979" xr:uid="{00000000-0005-0000-0000-0000CF030000}"/>
    <cellStyle name="_Крепление обновл._Суточные  ставки" xfId="980" xr:uid="{00000000-0005-0000-0000-0000D0030000}"/>
    <cellStyle name="_Крепление обновл._Суточные  ставки 2" xfId="981" xr:uid="{00000000-0005-0000-0000-0000D1030000}"/>
    <cellStyle name="_Крепление обновл._Цена БП-09 уточн_для ПР_250309" xfId="982" xr:uid="{00000000-0005-0000-0000-0000D2030000}"/>
    <cellStyle name="_Крепление обновл._Цена БП-09 уточн_для ПР_250309 2" xfId="983" xr:uid="{00000000-0005-0000-0000-0000D3030000}"/>
    <cellStyle name="_Крепление обновл._Цена ГП-09 согл ВН_030309 подписано РНБ" xfId="984" xr:uid="{00000000-0005-0000-0000-0000D4030000}"/>
    <cellStyle name="_Крепление обновл._Цена ГП-09 согл ВН_030309 подписано РНБ 2" xfId="985" xr:uid="{00000000-0005-0000-0000-0000D5030000}"/>
    <cellStyle name="_Крепление обновл._Ценовые приложения_ ГП 09_250209 по тендеру" xfId="986" xr:uid="{00000000-0005-0000-0000-0000D6030000}"/>
    <cellStyle name="_Крепление обновл._Ценовые приложения_ ГП 09_250209 по тендеру 2" xfId="987" xr:uid="{00000000-0005-0000-0000-0000D7030000}"/>
    <cellStyle name="_Крепление обновл._ЭБ ВСНК" xfId="988" xr:uid="{00000000-0005-0000-0000-0000D8030000}"/>
    <cellStyle name="_Крепление обновл._ЭБ ВСНК 2" xfId="989" xr:uid="{00000000-0005-0000-0000-0000D9030000}"/>
    <cellStyle name="_Крепление обновл._ЭБ ВСНК ред 131108" xfId="990" xr:uid="{00000000-0005-0000-0000-0000DA030000}"/>
    <cellStyle name="_Крепление обновл._ЭБ ВСНК ред 131108 2" xfId="991" xr:uid="{00000000-0005-0000-0000-0000DB030000}"/>
    <cellStyle name="_КРС  ООО УРС-Самара  на 2006г" xfId="992" xr:uid="{00000000-0005-0000-0000-0000DC030000}"/>
    <cellStyle name="_Лист1" xfId="993" xr:uid="{00000000-0005-0000-0000-0000DD030000}"/>
    <cellStyle name="_Лист1_Р.12 Труд" xfId="994" xr:uid="{00000000-0005-0000-0000-0000DE030000}"/>
    <cellStyle name="_Лот №01 (ПБ Масляная площадь скв. №1)" xfId="995" xr:uid="{00000000-0005-0000-0000-0000DF030000}"/>
    <cellStyle name="_Лот №01 (РБ Масляная) от 05.12.07 г для ДБСТиС на 2008 РН-КНГ" xfId="996" xr:uid="{00000000-0005-0000-0000-0000E0030000}"/>
    <cellStyle name="_Лот №01 (РБ Масляная) от 05.12.07 г для ДБСТиС на 2008 РН-КНГ 2" xfId="997" xr:uid="{00000000-0005-0000-0000-0000E1030000}"/>
    <cellStyle name="_Лот №01 (РБ Масляная) от 05.12.07 г для ДБСТиС на 2008 РН-КНГ_Расчет СС нефти_ВСФ_250309 уточн" xfId="998" xr:uid="{00000000-0005-0000-0000-0000E2030000}"/>
    <cellStyle name="_Лот №01 (РБ Масляная) от 05.12.07 г для ДБСТиС на 2008 РН-КНГ_Расчет СС нефти_ВСФ_250309 уточн 2" xfId="999" xr:uid="{00000000-0005-0000-0000-0000E3030000}"/>
    <cellStyle name="_Лот №01 (РБ Масляная) от 05.12.07 г для ДБСТиС на 2008 РН-КНГ_Суточные  ставки" xfId="1000" xr:uid="{00000000-0005-0000-0000-0000E4030000}"/>
    <cellStyle name="_Лот №01 (РБ Масляная) от 05.12.07 г для ДБСТиС на 2008 РН-КНГ_Суточные  ставки 2" xfId="1001" xr:uid="{00000000-0005-0000-0000-0000E5030000}"/>
    <cellStyle name="_Лот №01 (РБ Масляная) от 05.12.07 г для ДБСТиС на 2008 РН-КНГ_Цена БП-09 уточн_для ПР_250309" xfId="1002" xr:uid="{00000000-0005-0000-0000-0000E6030000}"/>
    <cellStyle name="_Лот №01 (РБ Масляная) от 05.12.07 г для ДБСТиС на 2008 РН-КНГ_Цена БП-09 уточн_для ПР_250309 2" xfId="1003" xr:uid="{00000000-0005-0000-0000-0000E7030000}"/>
    <cellStyle name="_Лот №01 (РБ Масляная) от 05.12.07 г для ДБСТиС на 2008 РН-КНГ_Цена ГП-09 согл ВН_030309 подписано РНБ" xfId="1004" xr:uid="{00000000-0005-0000-0000-0000E8030000}"/>
    <cellStyle name="_Лот №01 (РБ Масляная) от 05.12.07 г для ДБСТиС на 2008 РН-КНГ_Цена ГП-09 согл ВН_030309 подписано РНБ 2" xfId="1005" xr:uid="{00000000-0005-0000-0000-0000E9030000}"/>
    <cellStyle name="_Лот №01 (РБ Масляная) от 05.12.07 г для ДБСТиС на 2008 РН-КНГ_Ценовые приложения_ ГП 09_250209 по тендеру" xfId="1006" xr:uid="{00000000-0005-0000-0000-0000EA030000}"/>
    <cellStyle name="_Лот №01 (РБ Масляная) от 05.12.07 г для ДБСТиС на 2008 РН-КНГ_Ценовые приложения_ ГП 09_250209 по тендеру 2" xfId="1007" xr:uid="{00000000-0005-0000-0000-0000EB030000}"/>
    <cellStyle name="_Лот №02 (РБ Грущаная площадь скв. №2)" xfId="1008" xr:uid="{00000000-0005-0000-0000-0000EC030000}"/>
    <cellStyle name="_Лот №03 (ПБ Восточно-Чумаковская площадь скв. №2)" xfId="1009" xr:uid="{00000000-0005-0000-0000-0000ED030000}"/>
    <cellStyle name="_ЛОТ №04-01 (ЭБ куст №1)" xfId="1010" xr:uid="{00000000-0005-0000-0000-0000EE030000}"/>
    <cellStyle name="_МАКЕТ книги б п для добычи 2008-20012г" xfId="1011" xr:uid="{00000000-0005-0000-0000-0000EF030000}"/>
    <cellStyle name="_МАКЕТ книги б п для добычи 2008-20012г 2" xfId="1012" xr:uid="{00000000-0005-0000-0000-0000F0030000}"/>
    <cellStyle name="_МАКЕТ книги б п для добычи 2008-20012г_Выручка для БП-09 ред 251108 вар А с РУС _ГП ВДЗ с формулами" xfId="1013" xr:uid="{00000000-0005-0000-0000-0000F1030000}"/>
    <cellStyle name="_МАКЕТ книги б п для добычи 2008-20012г_Выручка для БП-09 ред 251108 вар А с РУС _ГП ВДЗ с формулами 2" xfId="1014" xr:uid="{00000000-0005-0000-0000-0000F2030000}"/>
    <cellStyle name="_МАКЕТ книги б п для добычи 2008-20012г_Выручка для БП-09 ред 251108 вар А с РУС _ГП ВДЗ с формулами_Расчет Петим-3 ред 030609" xfId="1015" xr:uid="{00000000-0005-0000-0000-0000F3030000}"/>
    <cellStyle name="_МАКЕТ книги б п для добычи 2008-20012г_Выручка для БП-09 ред 251108 вар А с РУС _ГП ВДЗ с формулами_Расчет Петим-3 ред 030609 2" xfId="1016" xr:uid="{00000000-0005-0000-0000-0000F4030000}"/>
    <cellStyle name="_МАКЕТ книги б п для добычи 2008-20012г_Выручка для БП-09 ред 251108 вар А с РУС _ГП ВДЗ с формулами_Расчет ЭБ ред 100609 кусты 2,6,1,7" xfId="1017" xr:uid="{00000000-0005-0000-0000-0000F5030000}"/>
    <cellStyle name="_МАКЕТ книги б п для добычи 2008-20012г_Выручка для БП-09 ред 251108 вар А с РУС _ГП ВДЗ с формулами_Расчет ЭБ ред 100609 кусты 2,6,1,7 2" xfId="1018" xr:uid="{00000000-0005-0000-0000-0000F6030000}"/>
    <cellStyle name="_МАКЕТ книги б п для добычи 2008-20012г_Расчет СС нефти_ВСФ_250309 уточн" xfId="1019" xr:uid="{00000000-0005-0000-0000-0000F7030000}"/>
    <cellStyle name="_МАКЕТ книги б п для добычи 2008-20012г_Расчет СС нефти_ВСФ_250309 уточн 2" xfId="1020" xr:uid="{00000000-0005-0000-0000-0000F8030000}"/>
    <cellStyle name="_МАКЕТ книги б п для добычи 2008-20012г_расчет стоимости метра проходки_ВСФ_250209" xfId="1021" xr:uid="{00000000-0005-0000-0000-0000F9030000}"/>
    <cellStyle name="_МАКЕТ книги б п для добычи 2008-20012г_расчет стоимости метра проходки_ВСФ_250209 2" xfId="1022" xr:uid="{00000000-0005-0000-0000-0000FA030000}"/>
    <cellStyle name="_МАКЕТ книги б п для добычи 2008-20012г_расчет стоимости метра проходки_ВСФ_250209_Расчет Петим-3 ред 030609" xfId="1023" xr:uid="{00000000-0005-0000-0000-0000FB030000}"/>
    <cellStyle name="_МАКЕТ книги б п для добычи 2008-20012г_расчет стоимости метра проходки_ВСФ_250209_Расчет Петим-3 ред 030609 2" xfId="1024" xr:uid="{00000000-0005-0000-0000-0000FC030000}"/>
    <cellStyle name="_МАКЕТ книги б п для добычи 2008-20012г_расчет стоимости метра проходки_ВСФ_250209_Расчет ЭБ ред 100609 кусты 2,6,1,7" xfId="1025" xr:uid="{00000000-0005-0000-0000-0000FD030000}"/>
    <cellStyle name="_МАКЕТ книги б п для добычи 2008-20012г_расчет стоимости метра проходки_ВСФ_250209_Расчет ЭБ ред 100609 кусты 2,6,1,7 2" xfId="1026" xr:uid="{00000000-0005-0000-0000-0000FE030000}"/>
    <cellStyle name="_МАКЕТ книги б п для добычи 2008-20012г_Суточные  ставки" xfId="1027" xr:uid="{00000000-0005-0000-0000-0000FF030000}"/>
    <cellStyle name="_МАКЕТ книги б п для добычи 2008-20012г_Суточные  ставки 2" xfId="1028" xr:uid="{00000000-0005-0000-0000-000000040000}"/>
    <cellStyle name="_МАКЕТ книги б п для добычи 2008-20012г_Цена ГП-09 согл ВН_030309 подписано РНБ" xfId="1029" xr:uid="{00000000-0005-0000-0000-000001040000}"/>
    <cellStyle name="_МАКЕТ книги б п для добычи 2008-20012г_Цена ГП-09 согл ВН_030309 подписано РНБ 2" xfId="1030" xr:uid="{00000000-0005-0000-0000-000002040000}"/>
    <cellStyle name="_МАКЕТ книги б п для добычи 2008-20012г_Ценовые приложения_ ГП 09_200209" xfId="1031" xr:uid="{00000000-0005-0000-0000-000003040000}"/>
    <cellStyle name="_МАКЕТ книги б п для добычи 2008-20012г_Ценовые приложения_ ГП 09_200209 2" xfId="1032" xr:uid="{00000000-0005-0000-0000-000004040000}"/>
    <cellStyle name="_МАКЕТ книги б п для добычи 2008-20012г_Ценовые приложения_ ГП 09_200209_Расчет Петим-3 ред 030609" xfId="1033" xr:uid="{00000000-0005-0000-0000-000005040000}"/>
    <cellStyle name="_МАКЕТ книги б п для добычи 2008-20012г_Ценовые приложения_ ГП 09_200209_Расчет Петим-3 ред 030609 2" xfId="1034" xr:uid="{00000000-0005-0000-0000-000006040000}"/>
    <cellStyle name="_МАКЕТ книги б п для добычи 2008-20012г_Ценовые приложения_ ГП 09_200209_Расчет ЭБ ред 100609 кусты 2,6,1,7" xfId="1035" xr:uid="{00000000-0005-0000-0000-000007040000}"/>
    <cellStyle name="_МАКЕТ книги б п для добычи 2008-20012г_Ценовые приложения_ ГП 09_200209_Расчет ЭБ ред 100609 кусты 2,6,1,7 2" xfId="1036" xr:uid="{00000000-0005-0000-0000-000008040000}"/>
    <cellStyle name="_МАКЕТ книги б п для добычи 2008-20012г_Ценовые приложения_ ГП 09_250209 по тендеру" xfId="1037" xr:uid="{00000000-0005-0000-0000-000009040000}"/>
    <cellStyle name="_МАКЕТ книги б п для добычи 2008-20012г_Ценовые приложения_ ГП 09_250209 по тендеру 2" xfId="1038" xr:uid="{00000000-0005-0000-0000-00000A040000}"/>
    <cellStyle name="_МАКЕТ книги б п для добычи 2008-20012г_Эл_энергия_ВСФ_240209_БП" xfId="1039" xr:uid="{00000000-0005-0000-0000-00000B040000}"/>
    <cellStyle name="_МАКЕТ книги б п для добычи 2008-20012г_Эл_энергия_ВСФ_240209_БП 2" xfId="1040" xr:uid="{00000000-0005-0000-0000-00000C040000}"/>
    <cellStyle name="_МАКЕТ книги б п для добычи 2008-20012г_Эл_энергия_ВСФ_240209_БП_Расчет СС нефти_ВСФ_250309 уточн" xfId="1041" xr:uid="{00000000-0005-0000-0000-00000D040000}"/>
    <cellStyle name="_МАКЕТ книги б п для добычи 2008-20012г_Эл_энергия_ВСФ_240209_БП_Расчет СС нефти_ВСФ_250309 уточн 2" xfId="1042" xr:uid="{00000000-0005-0000-0000-00000E040000}"/>
    <cellStyle name="_макет ожид объемов Усинск  на 15 января" xfId="1043" xr:uid="{00000000-0005-0000-0000-00000F040000}"/>
    <cellStyle name="_Масляная площадьскв. №1 2008 г РН-КНГ для ДБСТиС от 06.11.07" xfId="1044" xr:uid="{00000000-0005-0000-0000-000010040000}"/>
    <cellStyle name="_Масляная площадьскв. №1 2008 г РН-КНГ для ДБСТиС от 06.11.07 2" xfId="1045" xr:uid="{00000000-0005-0000-0000-000011040000}"/>
    <cellStyle name="_Масляная площадьскв. №1 2008 г РН-КНГ для ДБСТиС от 06.11.07_Расчет СС нефти_ВСФ_250309 уточн" xfId="1046" xr:uid="{00000000-0005-0000-0000-000012040000}"/>
    <cellStyle name="_Масляная площадьскв. №1 2008 г РН-КНГ для ДБСТиС от 06.11.07_Расчет СС нефти_ВСФ_250309 уточн 2" xfId="1047" xr:uid="{00000000-0005-0000-0000-000013040000}"/>
    <cellStyle name="_Масляная площадьскв. №1 2008 г РН-КНГ для ДБСТиС от 06.11.07_Суточные  ставки" xfId="1048" xr:uid="{00000000-0005-0000-0000-000014040000}"/>
    <cellStyle name="_Масляная площадьскв. №1 2008 г РН-КНГ для ДБСТиС от 06.11.07_Суточные  ставки 2" xfId="1049" xr:uid="{00000000-0005-0000-0000-000015040000}"/>
    <cellStyle name="_Масляная площадьскв. №1 2008 г РН-КНГ для ДБСТиС от 06.11.07_Цена БП-09 уточн_для ПР_250309" xfId="1050" xr:uid="{00000000-0005-0000-0000-000016040000}"/>
    <cellStyle name="_Масляная площадьскв. №1 2008 г РН-КНГ для ДБСТиС от 06.11.07_Цена БП-09 уточн_для ПР_250309 2" xfId="1051" xr:uid="{00000000-0005-0000-0000-000017040000}"/>
    <cellStyle name="_Масляная площадьскв. №1 2008 г РН-КНГ для ДБСТиС от 06.11.07_Цена ГП-09 согл ВН_030309 подписано РНБ" xfId="1052" xr:uid="{00000000-0005-0000-0000-000018040000}"/>
    <cellStyle name="_Масляная площадьскв. №1 2008 г РН-КНГ для ДБСТиС от 06.11.07_Цена ГП-09 согл ВН_030309 подписано РНБ 2" xfId="1053" xr:uid="{00000000-0005-0000-0000-000019040000}"/>
    <cellStyle name="_Масляная площадьскв. №1 2008 г РН-КНГ для ДБСТиС от 06.11.07_Ценовые приложения_ ГП 09_250209 по тендеру" xfId="1054" xr:uid="{00000000-0005-0000-0000-00001A040000}"/>
    <cellStyle name="_Масляная площадьскв. №1 2008 г РН-КНГ для ДБСТиС от 06.11.07_Ценовые приложения_ ГП 09_250209 по тендеру 2" xfId="1055" xr:uid="{00000000-0005-0000-0000-00001B040000}"/>
    <cellStyle name="_Мелкие транспортные ООО" xfId="1056" xr:uid="{00000000-0005-0000-0000-00001C040000}"/>
    <cellStyle name="_Мелкие транспортные ООО 31.08.05" xfId="1057" xr:uid="{00000000-0005-0000-0000-00001D040000}"/>
    <cellStyle name="_Мероп-ия по оптим-ии упр_расх-в 2008 НоФ ООО РН-Б" xfId="1058" xr:uid="{00000000-0005-0000-0000-00001E040000}"/>
    <cellStyle name="_Мероп-ия по оптим-ии упр_расх-в 2008 НоФ ООО РН-Б 2" xfId="1059" xr:uid="{00000000-0005-0000-0000-00001F040000}"/>
    <cellStyle name="_Мероп-ия по оптим-ии упр_расх-в 2008 НоФ ООО РН-Б_Расчет СС нефти_ВСФ_250309 уточн" xfId="1060" xr:uid="{00000000-0005-0000-0000-000020040000}"/>
    <cellStyle name="_Мероп-ия по оптим-ии упр_расх-в 2008 НоФ ООО РН-Б_Расчет СС нефти_ВСФ_250309 уточн 2" xfId="1061" xr:uid="{00000000-0005-0000-0000-000021040000}"/>
    <cellStyle name="_Мероп-ия по оптим-ии упр_расх-в 2008 НоФ ООО РН-Б_Суточные  ставки" xfId="1062" xr:uid="{00000000-0005-0000-0000-000022040000}"/>
    <cellStyle name="_Мероп-ия по оптим-ии упр_расх-в 2008 НоФ ООО РН-Б_Суточные  ставки 2" xfId="1063" xr:uid="{00000000-0005-0000-0000-000023040000}"/>
    <cellStyle name="_Мероп-ия по оптим-ии упр_расх-в 2008 НоФ ООО РН-Б_Цена БП-09 уточн_для ПР_250309" xfId="1064" xr:uid="{00000000-0005-0000-0000-000024040000}"/>
    <cellStyle name="_Мероп-ия по оптим-ии упр_расх-в 2008 НоФ ООО РН-Б_Цена БП-09 уточн_для ПР_250309 2" xfId="1065" xr:uid="{00000000-0005-0000-0000-000025040000}"/>
    <cellStyle name="_Мероп-ия по оптим-ии упр_расх-в 2008 НоФ ООО РН-Б_Цена ГП-09 согл ВН_030309 подписано РНБ" xfId="1066" xr:uid="{00000000-0005-0000-0000-000026040000}"/>
    <cellStyle name="_Мероп-ия по оптим-ии упр_расх-в 2008 НоФ ООО РН-Б_Цена ГП-09 согл ВН_030309 подписано РНБ 2" xfId="1067" xr:uid="{00000000-0005-0000-0000-000027040000}"/>
    <cellStyle name="_Мероп-ия по оптим-ии упр_расх-в 2008 НоФ ООО РН-Б_Ценовые приложения_ ГП 09_250209 по тендеру" xfId="1068" xr:uid="{00000000-0005-0000-0000-000028040000}"/>
    <cellStyle name="_Мероп-ия по оптим-ии упр_расх-в 2008 НоФ ООО РН-Б_Ценовые приложения_ ГП 09_250209 по тендеру 2" xfId="1069" xr:uid="{00000000-0005-0000-0000-000029040000}"/>
    <cellStyle name="_мобилизация" xfId="1070" xr:uid="{00000000-0005-0000-0000-00002A040000}"/>
    <cellStyle name="_МТО на 2007 по-месячно" xfId="1071" xr:uid="{00000000-0005-0000-0000-00002B040000}"/>
    <cellStyle name="_МТО на 2007 по-месячно 2" xfId="1072" xr:uid="{00000000-0005-0000-0000-00002C040000}"/>
    <cellStyle name="_МТО на 2007 по-месячно_Разделы 14, 8(1).2, 9  БП РН-Бурение 2008-2012 (ВАНКОР)" xfId="1073" xr:uid="{00000000-0005-0000-0000-00002D040000}"/>
    <cellStyle name="_МТО на 2007 по-месячно_Разделы 14, 8(1).2, 9  БП РН-Бурение 2008-2012 (ВАНКОР) 2" xfId="1074" xr:uid="{00000000-0005-0000-0000-00002E040000}"/>
    <cellStyle name="_МТО на 2007 по-месячно_Разделы 14, 8(1).2, 9  БП РН-Бурение 2008-2012 (ВАНКОР)_Расчет СС нефти_ВСФ_250309 уточн" xfId="1075" xr:uid="{00000000-0005-0000-0000-00002F040000}"/>
    <cellStyle name="_МТО на 2007 по-месячно_Разделы 14, 8(1).2, 9  БП РН-Бурение 2008-2012 (ВАНКОР)_Расчет СС нефти_ВСФ_250309 уточн 2" xfId="1076" xr:uid="{00000000-0005-0000-0000-000030040000}"/>
    <cellStyle name="_МТО на 2007 по-месячно_Разделы 14, 8(1).2, 9  БП РН-Бурение 2008-2012 (ВАНКОР)_Суточные  ставки" xfId="1077" xr:uid="{00000000-0005-0000-0000-000031040000}"/>
    <cellStyle name="_МТО на 2007 по-месячно_Разделы 14, 8(1).2, 9  БП РН-Бурение 2008-2012 (ВАНКОР)_Суточные  ставки 2" xfId="1078" xr:uid="{00000000-0005-0000-0000-000032040000}"/>
    <cellStyle name="_МТО на 2007 по-месячно_Разделы 14, 8(1).2, 9  БП РН-Бурение 2008-2012 (ВАНКОР)_Цена БП-09 уточн_для ПР_250309" xfId="1079" xr:uid="{00000000-0005-0000-0000-000033040000}"/>
    <cellStyle name="_МТО на 2007 по-месячно_Разделы 14, 8(1).2, 9  БП РН-Бурение 2008-2012 (ВАНКОР)_Цена БП-09 уточн_для ПР_250309 2" xfId="1080" xr:uid="{00000000-0005-0000-0000-000034040000}"/>
    <cellStyle name="_МТО на 2007 по-месячно_Разделы 14, 8(1).2, 9  БП РН-Бурение 2008-2012 (ВАНКОР)_Цена ГП-09 согл ВН_030309 подписано РНБ" xfId="1081" xr:uid="{00000000-0005-0000-0000-000035040000}"/>
    <cellStyle name="_МТО на 2007 по-месячно_Разделы 14, 8(1).2, 9  БП РН-Бурение 2008-2012 (ВАНКОР)_Цена ГП-09 согл ВН_030309 подписано РНБ 2" xfId="1082" xr:uid="{00000000-0005-0000-0000-000036040000}"/>
    <cellStyle name="_МТО на 2007 по-месячно_Разделы 14, 8(1).2, 9  БП РН-Бурение 2008-2012 (ВАНКОР)_Ценовые приложения_ ГП 09_250209 по тендеру" xfId="1083" xr:uid="{00000000-0005-0000-0000-000037040000}"/>
    <cellStyle name="_МТО на 2007 по-месячно_Разделы 14, 8(1).2, 9  БП РН-Бурение 2008-2012 (ВАНКОР)_Ценовые приложения_ ГП 09_250209 по тендеру 2" xfId="1084" xr:uid="{00000000-0005-0000-0000-000038040000}"/>
    <cellStyle name="_МТО на 2007 по-месячно_Расчет СС нефти_ВСФ_250309 уточн" xfId="1085" xr:uid="{00000000-0005-0000-0000-000039040000}"/>
    <cellStyle name="_МТО на 2007 по-месячно_Расчет СС нефти_ВСФ_250309 уточн 2" xfId="1086" xr:uid="{00000000-0005-0000-0000-00003A040000}"/>
    <cellStyle name="_МТО на 2007 по-месячно_Суточные  ставки" xfId="1087" xr:uid="{00000000-0005-0000-0000-00003B040000}"/>
    <cellStyle name="_МТО на 2007 по-месячно_Суточные  ставки 2" xfId="1088" xr:uid="{00000000-0005-0000-0000-00003C040000}"/>
    <cellStyle name="_МТО на 2007 по-месячно_Цена БП-09 уточн_для ПР_250309" xfId="1089" xr:uid="{00000000-0005-0000-0000-00003D040000}"/>
    <cellStyle name="_МТО на 2007 по-месячно_Цена БП-09 уточн_для ПР_250309 2" xfId="1090" xr:uid="{00000000-0005-0000-0000-00003E040000}"/>
    <cellStyle name="_МТО на 2007 по-месячно_Цена ГП-09 согл ВН_030309 подписано РНБ" xfId="1091" xr:uid="{00000000-0005-0000-0000-00003F040000}"/>
    <cellStyle name="_МТО на 2007 по-месячно_Цена ГП-09 согл ВН_030309 подписано РНБ 2" xfId="1092" xr:uid="{00000000-0005-0000-0000-000040040000}"/>
    <cellStyle name="_МТО на 2007 по-месячно_Ценовые приложения_ ГП 09_250209 по тендеру" xfId="1093" xr:uid="{00000000-0005-0000-0000-000041040000}"/>
    <cellStyle name="_МТО на 2007 по-месячно_Ценовые приложения_ ГП 09_250209 по тендеру 2" xfId="1094" xr:uid="{00000000-0005-0000-0000-000042040000}"/>
    <cellStyle name="_МТР  ПНГ 4 кв 2007г по мес.сд в ОМТС последний  " xfId="1095" xr:uid="{00000000-0005-0000-0000-000043040000}"/>
    <cellStyle name="_МТР 2007 г ПНГ 2 кв 2007г по мес.сд в ОМТС назначен для отправки в Роснефть. 324 мил" xfId="1096" xr:uid="{00000000-0005-0000-0000-000044040000}"/>
    <cellStyle name="_МТР Ванкор   4 кв 2007г по мес.сд в ОМТС от30.09.07г самый последний1" xfId="1097" xr:uid="{00000000-0005-0000-0000-000045040000}"/>
    <cellStyle name="_НФ РН-Бурение Разделы 8 1 1   8 1 2   8 1 3   к Макету Бизнес-плана" xfId="1098" xr:uid="{00000000-0005-0000-0000-000046040000}"/>
    <cellStyle name="_НФ РН-Бурение Разделы 8 1 1   8 1 2   8 1 3   к Макету Бизнес-плана 2" xfId="1099" xr:uid="{00000000-0005-0000-0000-000047040000}"/>
    <cellStyle name="_НФ РН-Бурение Разделы 8 1 1   8 1 2   8 1 3   к Макету Бизнес-плана_Maket БП" xfId="1100" xr:uid="{00000000-0005-0000-0000-000048040000}"/>
    <cellStyle name="_НФ РН-Бурение Разделы 8 1 1   8 1 2   8 1 3   к Макету Бизнес-плана_Maket БП 2" xfId="1101" xr:uid="{00000000-0005-0000-0000-000049040000}"/>
    <cellStyle name="_НФ РН-Бурение Разделы 8 1 1   8 1 2   8 1 3   к Макету Бизнес-плана_Maket БП_Выручка для БП-09 ред 251108 вар А с РУС _ГП ВДЗ с формулами" xfId="1102" xr:uid="{00000000-0005-0000-0000-00004A040000}"/>
    <cellStyle name="_НФ РН-Бурение Разделы 8 1 1   8 1 2   8 1 3   к Макету Бизнес-плана_Maket БП_Выручка для БП-09 ред 251108 вар А с РУС _ГП ВДЗ с формулами 2" xfId="1103" xr:uid="{00000000-0005-0000-0000-00004B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4" xr:uid="{00000000-0005-0000-0000-00004C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5" xr:uid="{00000000-0005-0000-0000-00004D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6" xr:uid="{00000000-0005-0000-0000-00004E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7" xr:uid="{00000000-0005-0000-0000-00004F040000}"/>
    <cellStyle name="_НФ РН-Бурение Разделы 8 1 1   8 1 2   8 1 3   к Макету Бизнес-плана_Maket БП_Расчет СС нефти_ВСФ_250309 уточн" xfId="1108" xr:uid="{00000000-0005-0000-0000-000050040000}"/>
    <cellStyle name="_НФ РН-Бурение Разделы 8 1 1   8 1 2   8 1 3   к Макету Бизнес-плана_Maket БП_Расчет СС нефти_ВСФ_250309 уточн 2" xfId="1109" xr:uid="{00000000-0005-0000-0000-000051040000}"/>
    <cellStyle name="_НФ РН-Бурение Разделы 8 1 1   8 1 2   8 1 3   к Макету Бизнес-плана_Maket БП_расчет стоимости метра проходки_ВСФ_250209" xfId="1110" xr:uid="{00000000-0005-0000-0000-000052040000}"/>
    <cellStyle name="_НФ РН-Бурение Разделы 8 1 1   8 1 2   8 1 3   к Макету Бизнес-плана_Maket БП_расчет стоимости метра проходки_ВСФ_250209 2" xfId="1111" xr:uid="{00000000-0005-0000-0000-000053040000}"/>
    <cellStyle name="_НФ РН-Бурение Разделы 8 1 1   8 1 2   8 1 3   к Макету Бизнес-плана_Maket БП_расчет стоимости метра проходки_ВСФ_250209_Расчет Петим-3 ред 030609" xfId="1112" xr:uid="{00000000-0005-0000-0000-000054040000}"/>
    <cellStyle name="_НФ РН-Бурение Разделы 8 1 1   8 1 2   8 1 3   к Макету Бизнес-плана_Maket БП_расчет стоимости метра проходки_ВСФ_250209_Расчет Петим-3 ред 030609 2" xfId="1113" xr:uid="{00000000-0005-0000-0000-000055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114" xr:uid="{00000000-0005-0000-0000-000056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115" xr:uid="{00000000-0005-0000-0000-000057040000}"/>
    <cellStyle name="_НФ РН-Бурение Разделы 8 1 1   8 1 2   8 1 3   к Макету Бизнес-плана_Maket БП_Суточные  ставки" xfId="1116" xr:uid="{00000000-0005-0000-0000-000058040000}"/>
    <cellStyle name="_НФ РН-Бурение Разделы 8 1 1   8 1 2   8 1 3   к Макету Бизнес-плана_Maket БП_Суточные  ставки 2" xfId="1117" xr:uid="{00000000-0005-0000-0000-000059040000}"/>
    <cellStyle name="_НФ РН-Бурение Разделы 8 1 1   8 1 2   8 1 3   к Макету Бизнес-плана_Maket БП_Цена ГП-09 согл ВН_030309 подписано РНБ" xfId="1118" xr:uid="{00000000-0005-0000-0000-00005A040000}"/>
    <cellStyle name="_НФ РН-Бурение Разделы 8 1 1   8 1 2   8 1 3   к Макету Бизнес-плана_Maket БП_Цена ГП-09 согл ВН_030309 подписано РНБ 2" xfId="1119" xr:uid="{00000000-0005-0000-0000-00005B040000}"/>
    <cellStyle name="_НФ РН-Бурение Разделы 8 1 1   8 1 2   8 1 3   к Макету Бизнес-плана_Maket БП_Ценовые приложения_ ГП 09_200209" xfId="1120" xr:uid="{00000000-0005-0000-0000-00005C040000}"/>
    <cellStyle name="_НФ РН-Бурение Разделы 8 1 1   8 1 2   8 1 3   к Макету Бизнес-плана_Maket БП_Ценовые приложения_ ГП 09_200209 2" xfId="1121" xr:uid="{00000000-0005-0000-0000-00005D040000}"/>
    <cellStyle name="_НФ РН-Бурение Разделы 8 1 1   8 1 2   8 1 3   к Макету Бизнес-плана_Maket БП_Ценовые приложения_ ГП 09_200209_Расчет Петим-3 ред 030609" xfId="1122" xr:uid="{00000000-0005-0000-0000-00005E040000}"/>
    <cellStyle name="_НФ РН-Бурение Разделы 8 1 1   8 1 2   8 1 3   к Макету Бизнес-плана_Maket БП_Ценовые приложения_ ГП 09_200209_Расчет Петим-3 ред 030609 2" xfId="1123" xr:uid="{00000000-0005-0000-0000-00005F040000}"/>
    <cellStyle name="_НФ РН-Бурение Разделы 8 1 1   8 1 2   8 1 3   к Макету Бизнес-плана_Maket БП_Ценовые приложения_ ГП 09_200209_Расчет ЭБ ред 100609 кусты 2,6,1,7" xfId="1124" xr:uid="{00000000-0005-0000-0000-000060040000}"/>
    <cellStyle name="_НФ РН-Бурение Разделы 8 1 1   8 1 2   8 1 3   к Макету Бизнес-плана_Maket БП_Ценовые приложения_ ГП 09_200209_Расчет ЭБ ред 100609 кусты 2,6,1,7 2" xfId="1125" xr:uid="{00000000-0005-0000-0000-000061040000}"/>
    <cellStyle name="_НФ РН-Бурение Разделы 8 1 1   8 1 2   8 1 3   к Макету Бизнес-плана_Maket БП_Ценовые приложения_ ГП 09_250209 по тендеру" xfId="1126" xr:uid="{00000000-0005-0000-0000-000062040000}"/>
    <cellStyle name="_НФ РН-Бурение Разделы 8 1 1   8 1 2   8 1 3   к Макету Бизнес-плана_Maket БП_Ценовые приложения_ ГП 09_250209 по тендеру 2" xfId="1127" xr:uid="{00000000-0005-0000-0000-000063040000}"/>
    <cellStyle name="_НФ РН-Бурение Разделы 8 1 1   8 1 2   8 1 3   к Макету Бизнес-плана_Maket БП_Эл_энергия_ВСФ_240209_БП" xfId="1128" xr:uid="{00000000-0005-0000-0000-000064040000}"/>
    <cellStyle name="_НФ РН-Бурение Разделы 8 1 1   8 1 2   8 1 3   к Макету Бизнес-плана_Maket БП_Эл_энергия_ВСФ_240209_БП 2" xfId="1129" xr:uid="{00000000-0005-0000-0000-000065040000}"/>
    <cellStyle name="_НФ РН-Бурение Разделы 8 1 1   8 1 2   8 1 3   к Макету Бизнес-плана_Maket БП_Эл_энергия_ВСФ_240209_БП_Расчет СС нефти_ВСФ_250309 уточн" xfId="1130" xr:uid="{00000000-0005-0000-0000-000066040000}"/>
    <cellStyle name="_НФ РН-Бурение Разделы 8 1 1   8 1 2   8 1 3   к Макету Бизнес-плана_Maket БП_Эл_энергия_ВСФ_240209_БП_Расчет СС нефти_ВСФ_250309 уточн 2" xfId="1131" xr:uid="{00000000-0005-0000-0000-000067040000}"/>
    <cellStyle name="_НФ РН-Бурение Разделы 8 1 1   8 1 2   8 1 3   к Макету Бизнес-плана_Выручка для БП-09 ред 251108 вар А с РУС _ГП ВДЗ с формулами" xfId="1132" xr:uid="{00000000-0005-0000-0000-000068040000}"/>
    <cellStyle name="_НФ РН-Бурение Разделы 8 1 1   8 1 2   8 1 3   к Макету Бизнес-плана_Выручка для БП-09 ред 251108 вар А с РУС _ГП ВДЗ с формулами 2" xfId="1133" xr:uid="{00000000-0005-0000-0000-00006904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134" xr:uid="{00000000-0005-0000-0000-00006A04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5" xr:uid="{00000000-0005-0000-0000-00006B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6" xr:uid="{00000000-0005-0000-0000-00006C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7" xr:uid="{00000000-0005-0000-0000-00006D040000}"/>
    <cellStyle name="_НФ РН-Бурение Разделы 8 1 1   8 1 2   8 1 3   к Макету Бизнес-плана_Копия выручки 2_161008" xfId="1138" xr:uid="{00000000-0005-0000-0000-00006E040000}"/>
    <cellStyle name="_НФ РН-Бурение Разделы 8 1 1   8 1 2   8 1 3   к Макету Бизнес-плана_Копия выручки 2_161008 2" xfId="1139" xr:uid="{00000000-0005-0000-0000-00006F040000}"/>
    <cellStyle name="_НФ РН-Бурение Разделы 8 1 1   8 1 2   8 1 3   к Макету Бизнес-плана_Копия выручки 211" xfId="1140" xr:uid="{00000000-0005-0000-0000-000070040000}"/>
    <cellStyle name="_НФ РН-Бурение Разделы 8 1 1   8 1 2   8 1 3   к Макету Бизнес-плана_Копия выручки 211 2" xfId="1141" xr:uid="{00000000-0005-0000-0000-000071040000}"/>
    <cellStyle name="_НФ РН-Бурение Разделы 8 1 1   8 1 2   8 1 3   к Макету Бизнес-плана_Расчет СС нефти_ВСФ_250309 уточн" xfId="1142" xr:uid="{00000000-0005-0000-0000-000072040000}"/>
    <cellStyle name="_НФ РН-Бурение Разделы 8 1 1   8 1 2   8 1 3   к Макету Бизнес-плана_Расчет СС нефти_ВСФ_250309 уточн 2" xfId="1143" xr:uid="{00000000-0005-0000-0000-000073040000}"/>
    <cellStyle name="_НФ РН-Бурение Разделы 8 1 1   8 1 2   8 1 3   к Макету Бизнес-плана_расчет стоимости метра проходки_ВСФ_250209" xfId="1144" xr:uid="{00000000-0005-0000-0000-000074040000}"/>
    <cellStyle name="_НФ РН-Бурение Разделы 8 1 1   8 1 2   8 1 3   к Макету Бизнес-плана_расчет стоимости метра проходки_ВСФ_250209 2" xfId="1145" xr:uid="{00000000-0005-0000-0000-000075040000}"/>
    <cellStyle name="_НФ РН-Бурение Разделы 8 1 1   8 1 2   8 1 3   к Макету Бизнес-плана_расчет стоимости метра проходки_ВСФ_250209_Расчет Петим-3 ред 030609" xfId="1146" xr:uid="{00000000-0005-0000-0000-000076040000}"/>
    <cellStyle name="_НФ РН-Бурение Разделы 8 1 1   8 1 2   8 1 3   к Макету Бизнес-плана_расчет стоимости метра проходки_ВСФ_250209_Расчет Петим-3 ред 030609 2" xfId="1147" xr:uid="{00000000-0005-0000-0000-000077040000}"/>
    <cellStyle name="_НФ РН-Бурение Разделы 8 1 1   8 1 2   8 1 3   к Макету Бизнес-плана_расчет стоимости метра проходки_ВСФ_250209_Расчет ЭБ ред 100609 кусты 2,6,1,7" xfId="1148" xr:uid="{00000000-0005-0000-0000-000078040000}"/>
    <cellStyle name="_НФ РН-Бурение Разделы 8 1 1   8 1 2   8 1 3   к Макету Бизнес-плана_расчет стоимости метра проходки_ВСФ_250209_Расчет ЭБ ред 100609 кусты 2,6,1,7 2" xfId="1149" xr:uid="{00000000-0005-0000-0000-000079040000}"/>
    <cellStyle name="_НФ РН-Бурение Разделы 8 1 1   8 1 2   8 1 3   к Макету Бизнес-плана_РБ Ванкор 17" xfId="1150" xr:uid="{00000000-0005-0000-0000-00007A040000}"/>
    <cellStyle name="_НФ РН-Бурение Разделы 8 1 1   8 1 2   8 1 3   к Макету Бизнес-плана_РБ Ванкор 17 2" xfId="1151" xr:uid="{00000000-0005-0000-0000-00007B040000}"/>
    <cellStyle name="_НФ РН-Бурение Разделы 8 1 1   8 1 2   8 1 3   к Макету Бизнес-плана_РБ ВСНК 141108" xfId="1152" xr:uid="{00000000-0005-0000-0000-00007C040000}"/>
    <cellStyle name="_НФ РН-Бурение Разделы 8 1 1   8 1 2   8 1 3   к Макету Бизнес-плана_РБ ВСНК 141108 2" xfId="1153" xr:uid="{00000000-0005-0000-0000-00007D040000}"/>
    <cellStyle name="_НФ РН-Бурение Разделы 8 1 1   8 1 2   8 1 3   к Макету Бизнес-плана_Стоимость Юр_81  РБ ЮТМ_в ЦАУ_221008" xfId="1154" xr:uid="{00000000-0005-0000-0000-00007E040000}"/>
    <cellStyle name="_НФ РН-Бурение Разделы 8 1 1   8 1 2   8 1 3   к Макету Бизнес-плана_Стоимость Юр_81  РБ ЮТМ_в ЦАУ_221008 2" xfId="1155" xr:uid="{00000000-0005-0000-0000-00007F040000}"/>
    <cellStyle name="_НФ РН-Бурение Разделы 8 1 1   8 1 2   8 1 3   к Макету Бизнес-плана_Суточные  ставки" xfId="1156" xr:uid="{00000000-0005-0000-0000-000080040000}"/>
    <cellStyle name="_НФ РН-Бурение Разделы 8 1 1   8 1 2   8 1 3   к Макету Бизнес-плана_Суточные  ставки 2" xfId="1157" xr:uid="{00000000-0005-0000-0000-000081040000}"/>
    <cellStyle name="_НФ РН-Бурение Разделы 8 1 1   8 1 2   8 1 3   к Макету Бизнес-плана_Цена ГП-09 согл ВН_030309 подписано РНБ" xfId="1158" xr:uid="{00000000-0005-0000-0000-000082040000}"/>
    <cellStyle name="_НФ РН-Бурение Разделы 8 1 1   8 1 2   8 1 3   к Макету Бизнес-плана_Цена ГП-09 согл ВН_030309 подписано РНБ 2" xfId="1159" xr:uid="{00000000-0005-0000-0000-000083040000}"/>
    <cellStyle name="_НФ РН-Бурение Разделы 8 1 1   8 1 2   8 1 3   к Макету Бизнес-плана_Ценовые приложения_ ГП 09_200209" xfId="1160" xr:uid="{00000000-0005-0000-0000-000084040000}"/>
    <cellStyle name="_НФ РН-Бурение Разделы 8 1 1   8 1 2   8 1 3   к Макету Бизнес-плана_Ценовые приложения_ ГП 09_200209 2" xfId="1161" xr:uid="{00000000-0005-0000-0000-000085040000}"/>
    <cellStyle name="_НФ РН-Бурение Разделы 8 1 1   8 1 2   8 1 3   к Макету Бизнес-плана_Ценовые приложения_ ГП 09_200209_Расчет Петим-3 ред 030609" xfId="1162" xr:uid="{00000000-0005-0000-0000-000086040000}"/>
    <cellStyle name="_НФ РН-Бурение Разделы 8 1 1   8 1 2   8 1 3   к Макету Бизнес-плана_Ценовые приложения_ ГП 09_200209_Расчет Петим-3 ред 030609 2" xfId="1163" xr:uid="{00000000-0005-0000-0000-000087040000}"/>
    <cellStyle name="_НФ РН-Бурение Разделы 8 1 1   8 1 2   8 1 3   к Макету Бизнес-плана_Ценовые приложения_ ГП 09_200209_Расчет ЭБ ред 100609 кусты 2,6,1,7" xfId="1164" xr:uid="{00000000-0005-0000-0000-000088040000}"/>
    <cellStyle name="_НФ РН-Бурение Разделы 8 1 1   8 1 2   8 1 3   к Макету Бизнес-плана_Ценовые приложения_ ГП 09_200209_Расчет ЭБ ред 100609 кусты 2,6,1,7 2" xfId="1165" xr:uid="{00000000-0005-0000-0000-000089040000}"/>
    <cellStyle name="_НФ РН-Бурение Разделы 8 1 1   8 1 2   8 1 3   к Макету Бизнес-плана_Ценовые приложения_ ГП 09_250209 по тендеру" xfId="1166" xr:uid="{00000000-0005-0000-0000-00008A040000}"/>
    <cellStyle name="_НФ РН-Бурение Разделы 8 1 1   8 1 2   8 1 3   к Макету Бизнес-плана_Ценовые приложения_ ГП 09_250209 по тендеру 2" xfId="1167" xr:uid="{00000000-0005-0000-0000-00008B040000}"/>
    <cellStyle name="_НФ РН-Бурение Разделы 8 1 1   8 1 2   8 1 3   к Макету Бизнес-плана_ЭБ ВСНК" xfId="1168" xr:uid="{00000000-0005-0000-0000-00008C040000}"/>
    <cellStyle name="_НФ РН-Бурение Разделы 8 1 1   8 1 2   8 1 3   к Макету Бизнес-плана_ЭБ ВСНК 2" xfId="1169" xr:uid="{00000000-0005-0000-0000-00008D040000}"/>
    <cellStyle name="_НФ РН-Бурение Разделы 8 1 1   8 1 2   8 1 3   к Макету Бизнес-плана_ЭБ ВСНК ред 131108" xfId="1170" xr:uid="{00000000-0005-0000-0000-00008E040000}"/>
    <cellStyle name="_НФ РН-Бурение Разделы 8 1 1   8 1 2   8 1 3   к Макету Бизнес-плана_ЭБ ВСНК ред 131108 2" xfId="1171" xr:uid="{00000000-0005-0000-0000-00008F040000}"/>
    <cellStyle name="_НФ РН-Бурение Разделы 8 1 1   8 1 2   8 1 3   к Макету Бизнес-плана_Эл_энергия_ВСФ_240209_БП" xfId="1172" xr:uid="{00000000-0005-0000-0000-000090040000}"/>
    <cellStyle name="_НФ РН-Бурение Разделы 8 1 1   8 1 2   8 1 3   к Макету Бизнес-плана_Эл_энергия_ВСФ_240209_БП 2" xfId="1173" xr:uid="{00000000-0005-0000-0000-000091040000}"/>
    <cellStyle name="_НФ РН-Бурение Разделы 8 1 1   8 1 2   8 1 3   к Макету Бизнес-плана_Эл_энергия_ВСФ_240209_БП_Расчет СС нефти_ВСФ_250309 уточн" xfId="1174" xr:uid="{00000000-0005-0000-0000-000092040000}"/>
    <cellStyle name="_НФ РН-Бурение Разделы 8 1 1   8 1 2   8 1 3   к Макету Бизнес-плана_Эл_энергия_ВСФ_240209_БП_Расчет СС нефти_ВСФ_250309 уточн 2" xfId="1175" xr:uid="{00000000-0005-0000-0000-000093040000}"/>
    <cellStyle name="_НФ РН-Бурение Разделы 8.1.1.  8.1.2.  8.1.3.  к Макету Бизнес-плана" xfId="1176" xr:uid="{00000000-0005-0000-0000-000094040000}"/>
    <cellStyle name="_НФ РН-Бурение Разделы 8.1.1.  8.1.2.  8.1.3.  к Макету Бизнес-плана 2" xfId="1177" xr:uid="{00000000-0005-0000-0000-000095040000}"/>
    <cellStyle name="_НФ РН-Бурение Разделы 8.1.1.  8.1.2.  8.1.3.  к Макету Бизнес-плана_Maket БП" xfId="1178" xr:uid="{00000000-0005-0000-0000-000096040000}"/>
    <cellStyle name="_НФ РН-Бурение Разделы 8.1.1.  8.1.2.  8.1.3.  к Макету Бизнес-плана_Maket БП 2" xfId="1179" xr:uid="{00000000-0005-0000-0000-000097040000}"/>
    <cellStyle name="_НФ РН-Бурение Разделы 8.1.1.  8.1.2.  8.1.3.  к Макету Бизнес-плана_Maket БП_Выручка для БП-09 ред 251108 вар А с РУС _ГП ВДЗ с формулами" xfId="1180" xr:uid="{00000000-0005-0000-0000-000098040000}"/>
    <cellStyle name="_НФ РН-Бурение Разделы 8.1.1.  8.1.2.  8.1.3.  к Макету Бизнес-плана_Maket БП_Выручка для БП-09 ред 251108 вар А с РУС _ГП ВДЗ с формулами 2" xfId="1181" xr:uid="{00000000-0005-0000-0000-000099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2" xr:uid="{00000000-0005-0000-0000-00009A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3" xr:uid="{00000000-0005-0000-0000-00009B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4" xr:uid="{00000000-0005-0000-0000-00009C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5" xr:uid="{00000000-0005-0000-0000-00009D040000}"/>
    <cellStyle name="_НФ РН-Бурение Разделы 8.1.1.  8.1.2.  8.1.3.  к Макету Бизнес-плана_Maket БП_Расчет СС нефти_ВСФ_250309 уточн" xfId="1186" xr:uid="{00000000-0005-0000-0000-00009E040000}"/>
    <cellStyle name="_НФ РН-Бурение Разделы 8.1.1.  8.1.2.  8.1.3.  к Макету Бизнес-плана_Maket БП_Расчет СС нефти_ВСФ_250309 уточн 2" xfId="1187" xr:uid="{00000000-0005-0000-0000-00009F040000}"/>
    <cellStyle name="_НФ РН-Бурение Разделы 8.1.1.  8.1.2.  8.1.3.  к Макету Бизнес-плана_Maket БП_расчет стоимости метра проходки_ВСФ_250209" xfId="1188" xr:uid="{00000000-0005-0000-0000-0000A0040000}"/>
    <cellStyle name="_НФ РН-Бурение Разделы 8.1.1.  8.1.2.  8.1.3.  к Макету Бизнес-плана_Maket БП_расчет стоимости метра проходки_ВСФ_250209 2" xfId="1189" xr:uid="{00000000-0005-0000-0000-0000A1040000}"/>
    <cellStyle name="_НФ РН-Бурение Разделы 8.1.1.  8.1.2.  8.1.3.  к Макету Бизнес-плана_Maket БП_расчет стоимости метра проходки_ВСФ_250209_Расчет Петим-3 ред 030609" xfId="1190" xr:uid="{00000000-0005-0000-0000-0000A2040000}"/>
    <cellStyle name="_НФ РН-Бурение Разделы 8.1.1.  8.1.2.  8.1.3.  к Макету Бизнес-плана_Maket БП_расчет стоимости метра проходки_ВСФ_250209_Расчет Петим-3 ред 030609 2" xfId="1191" xr:uid="{00000000-0005-0000-0000-0000A3040000}"/>
    <cellStyle name="_НФ РН-Бурение Разделы 8.1.1.  8.1.2.  8.1.3.  к Макету Бизнес-плана_Maket БП_расчет стоимости метра проходки_ВСФ_250209_Расчет ЭБ ред 100609 кусты 2,6,1,7" xfId="1192" xr:uid="{00000000-0005-0000-0000-0000A404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193" xr:uid="{00000000-0005-0000-0000-0000A5040000}"/>
    <cellStyle name="_НФ РН-Бурение Разделы 8.1.1.  8.1.2.  8.1.3.  к Макету Бизнес-плана_Maket БП_Суточные  ставки" xfId="1194" xr:uid="{00000000-0005-0000-0000-0000A6040000}"/>
    <cellStyle name="_НФ РН-Бурение Разделы 8.1.1.  8.1.2.  8.1.3.  к Макету Бизнес-плана_Maket БП_Суточные  ставки 2" xfId="1195" xr:uid="{00000000-0005-0000-0000-0000A7040000}"/>
    <cellStyle name="_НФ РН-Бурение Разделы 8.1.1.  8.1.2.  8.1.3.  к Макету Бизнес-плана_Maket БП_Цена ГП-09 согл ВН_030309 подписано РНБ" xfId="1196" xr:uid="{00000000-0005-0000-0000-0000A8040000}"/>
    <cellStyle name="_НФ РН-Бурение Разделы 8.1.1.  8.1.2.  8.1.3.  к Макету Бизнес-плана_Maket БП_Цена ГП-09 согл ВН_030309 подписано РНБ 2" xfId="1197" xr:uid="{00000000-0005-0000-0000-0000A9040000}"/>
    <cellStyle name="_НФ РН-Бурение Разделы 8.1.1.  8.1.2.  8.1.3.  к Макету Бизнес-плана_Maket БП_Ценовые приложения_ ГП 09_200209" xfId="1198" xr:uid="{00000000-0005-0000-0000-0000AA040000}"/>
    <cellStyle name="_НФ РН-Бурение Разделы 8.1.1.  8.1.2.  8.1.3.  к Макету Бизнес-плана_Maket БП_Ценовые приложения_ ГП 09_200209 2" xfId="1199" xr:uid="{00000000-0005-0000-0000-0000AB040000}"/>
    <cellStyle name="_НФ РН-Бурение Разделы 8.1.1.  8.1.2.  8.1.3.  к Макету Бизнес-плана_Maket БП_Ценовые приложения_ ГП 09_200209_Расчет Петим-3 ред 030609" xfId="1200" xr:uid="{00000000-0005-0000-0000-0000AC040000}"/>
    <cellStyle name="_НФ РН-Бурение Разделы 8.1.1.  8.1.2.  8.1.3.  к Макету Бизнес-плана_Maket БП_Ценовые приложения_ ГП 09_200209_Расчет Петим-3 ред 030609 2" xfId="1201" xr:uid="{00000000-0005-0000-0000-0000AD040000}"/>
    <cellStyle name="_НФ РН-Бурение Разделы 8.1.1.  8.1.2.  8.1.3.  к Макету Бизнес-плана_Maket БП_Ценовые приложения_ ГП 09_200209_Расчет ЭБ ред 100609 кусты 2,6,1,7" xfId="1202" xr:uid="{00000000-0005-0000-0000-0000AE040000}"/>
    <cellStyle name="_НФ РН-Бурение Разделы 8.1.1.  8.1.2.  8.1.3.  к Макету Бизнес-плана_Maket БП_Ценовые приложения_ ГП 09_200209_Расчет ЭБ ред 100609 кусты 2,6,1,7 2" xfId="1203" xr:uid="{00000000-0005-0000-0000-0000AF040000}"/>
    <cellStyle name="_НФ РН-Бурение Разделы 8.1.1.  8.1.2.  8.1.3.  к Макету Бизнес-плана_Maket БП_Ценовые приложения_ ГП 09_250209 по тендеру" xfId="1204" xr:uid="{00000000-0005-0000-0000-0000B0040000}"/>
    <cellStyle name="_НФ РН-Бурение Разделы 8.1.1.  8.1.2.  8.1.3.  к Макету Бизнес-плана_Maket БП_Ценовые приложения_ ГП 09_250209 по тендеру 2" xfId="1205" xr:uid="{00000000-0005-0000-0000-0000B1040000}"/>
    <cellStyle name="_НФ РН-Бурение Разделы 8.1.1.  8.1.2.  8.1.3.  к Макету Бизнес-плана_Maket БП_Эл_энергия_ВСФ_240209_БП" xfId="1206" xr:uid="{00000000-0005-0000-0000-0000B2040000}"/>
    <cellStyle name="_НФ РН-Бурение Разделы 8.1.1.  8.1.2.  8.1.3.  к Макету Бизнес-плана_Maket БП_Эл_энергия_ВСФ_240209_БП 2" xfId="1207" xr:uid="{00000000-0005-0000-0000-0000B3040000}"/>
    <cellStyle name="_НФ РН-Бурение Разделы 8.1.1.  8.1.2.  8.1.3.  к Макету Бизнес-плана_Maket БП_Эл_энергия_ВСФ_240209_БП_Расчет СС нефти_ВСФ_250309 уточн" xfId="1208" xr:uid="{00000000-0005-0000-0000-0000B4040000}"/>
    <cellStyle name="_НФ РН-Бурение Разделы 8.1.1.  8.1.2.  8.1.3.  к Макету Бизнес-плана_Maket БП_Эл_энергия_ВСФ_240209_БП_Расчет СС нефти_ВСФ_250309 уточн 2" xfId="1209" xr:uid="{00000000-0005-0000-0000-0000B5040000}"/>
    <cellStyle name="_НФ РН-Бурение Разделы 8.1.1.  8.1.2.  8.1.3.  к Макету Бизнес-плана_Выручка для БП-09 ред 251108 вар А с РУС _ГП ВДЗ с формулами" xfId="1210" xr:uid="{00000000-0005-0000-0000-0000B6040000}"/>
    <cellStyle name="_НФ РН-Бурение Разделы 8.1.1.  8.1.2.  8.1.3.  к Макету Бизнес-плана_Выручка для БП-09 ред 251108 вар А с РУС _ГП ВДЗ с формулами 2" xfId="1211" xr:uid="{00000000-0005-0000-0000-0000B704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212" xr:uid="{00000000-0005-0000-0000-0000B804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3" xr:uid="{00000000-0005-0000-0000-0000B9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4" xr:uid="{00000000-0005-0000-0000-0000BA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5" xr:uid="{00000000-0005-0000-0000-0000BB040000}"/>
    <cellStyle name="_НФ РН-Бурение Разделы 8.1.1.  8.1.2.  8.1.3.  к Макету Бизнес-плана_Копия выручки 2_161008" xfId="1216" xr:uid="{00000000-0005-0000-0000-0000BC040000}"/>
    <cellStyle name="_НФ РН-Бурение Разделы 8.1.1.  8.1.2.  8.1.3.  к Макету Бизнес-плана_Копия выручки 2_161008 2" xfId="1217" xr:uid="{00000000-0005-0000-0000-0000BD040000}"/>
    <cellStyle name="_НФ РН-Бурение Разделы 8.1.1.  8.1.2.  8.1.3.  к Макету Бизнес-плана_Копия выручки 211" xfId="1218" xr:uid="{00000000-0005-0000-0000-0000BE040000}"/>
    <cellStyle name="_НФ РН-Бурение Разделы 8.1.1.  8.1.2.  8.1.3.  к Макету Бизнес-плана_Копия выручки 211 2" xfId="1219" xr:uid="{00000000-0005-0000-0000-0000BF040000}"/>
    <cellStyle name="_НФ РН-Бурение Разделы 8.1.1.  8.1.2.  8.1.3.  к Макету Бизнес-плана_Расчет СС нефти_ВСФ_250309 уточн" xfId="1220" xr:uid="{00000000-0005-0000-0000-0000C0040000}"/>
    <cellStyle name="_НФ РН-Бурение Разделы 8.1.1.  8.1.2.  8.1.3.  к Макету Бизнес-плана_Расчет СС нефти_ВСФ_250309 уточн 2" xfId="1221" xr:uid="{00000000-0005-0000-0000-0000C1040000}"/>
    <cellStyle name="_НФ РН-Бурение Разделы 8.1.1.  8.1.2.  8.1.3.  к Макету Бизнес-плана_расчет стоимости метра проходки_ВСФ_250209" xfId="1222" xr:uid="{00000000-0005-0000-0000-0000C2040000}"/>
    <cellStyle name="_НФ РН-Бурение Разделы 8.1.1.  8.1.2.  8.1.3.  к Макету Бизнес-плана_расчет стоимости метра проходки_ВСФ_250209 2" xfId="1223" xr:uid="{00000000-0005-0000-0000-0000C3040000}"/>
    <cellStyle name="_НФ РН-Бурение Разделы 8.1.1.  8.1.2.  8.1.3.  к Макету Бизнес-плана_расчет стоимости метра проходки_ВСФ_250209_Расчет Петим-3 ред 030609" xfId="1224" xr:uid="{00000000-0005-0000-0000-0000C4040000}"/>
    <cellStyle name="_НФ РН-Бурение Разделы 8.1.1.  8.1.2.  8.1.3.  к Макету Бизнес-плана_расчет стоимости метра проходки_ВСФ_250209_Расчет Петим-3 ред 030609 2" xfId="1225" xr:uid="{00000000-0005-0000-0000-0000C5040000}"/>
    <cellStyle name="_НФ РН-Бурение Разделы 8.1.1.  8.1.2.  8.1.3.  к Макету Бизнес-плана_расчет стоимости метра проходки_ВСФ_250209_Расчет ЭБ ред 100609 кусты 2,6,1,7" xfId="1226" xr:uid="{00000000-0005-0000-0000-0000C6040000}"/>
    <cellStyle name="_НФ РН-Бурение Разделы 8.1.1.  8.1.2.  8.1.3.  к Макету Бизнес-плана_расчет стоимости метра проходки_ВСФ_250209_Расчет ЭБ ред 100609 кусты 2,6,1,7 2" xfId="1227" xr:uid="{00000000-0005-0000-0000-0000C7040000}"/>
    <cellStyle name="_НФ РН-Бурение Разделы 8.1.1.  8.1.2.  8.1.3.  к Макету Бизнес-плана_РБ Ванкор 17" xfId="1228" xr:uid="{00000000-0005-0000-0000-0000C8040000}"/>
    <cellStyle name="_НФ РН-Бурение Разделы 8.1.1.  8.1.2.  8.1.3.  к Макету Бизнес-плана_РБ Ванкор 17 2" xfId="1229" xr:uid="{00000000-0005-0000-0000-0000C9040000}"/>
    <cellStyle name="_НФ РН-Бурение Разделы 8.1.1.  8.1.2.  8.1.3.  к Макету Бизнес-плана_РБ ВСНК 141108" xfId="1230" xr:uid="{00000000-0005-0000-0000-0000CA040000}"/>
    <cellStyle name="_НФ РН-Бурение Разделы 8.1.1.  8.1.2.  8.1.3.  к Макету Бизнес-плана_РБ ВСНК 141108 2" xfId="1231" xr:uid="{00000000-0005-0000-0000-0000CB040000}"/>
    <cellStyle name="_НФ РН-Бурение Разделы 8.1.1.  8.1.2.  8.1.3.  к Макету Бизнес-плана_Стоимость Юр_81  РБ ЮТМ_в ЦАУ_221008" xfId="1232" xr:uid="{00000000-0005-0000-0000-0000CC040000}"/>
    <cellStyle name="_НФ РН-Бурение Разделы 8.1.1.  8.1.2.  8.1.3.  к Макету Бизнес-плана_Стоимость Юр_81  РБ ЮТМ_в ЦАУ_221008 2" xfId="1233" xr:uid="{00000000-0005-0000-0000-0000CD040000}"/>
    <cellStyle name="_НФ РН-Бурение Разделы 8.1.1.  8.1.2.  8.1.3.  к Макету Бизнес-плана_Суточные  ставки" xfId="1234" xr:uid="{00000000-0005-0000-0000-0000CE040000}"/>
    <cellStyle name="_НФ РН-Бурение Разделы 8.1.1.  8.1.2.  8.1.3.  к Макету Бизнес-плана_Суточные  ставки 2" xfId="1235" xr:uid="{00000000-0005-0000-0000-0000CF040000}"/>
    <cellStyle name="_НФ РН-Бурение Разделы 8.1.1.  8.1.2.  8.1.3.  к Макету Бизнес-плана_Цена ГП-09 согл ВН_030309 подписано РНБ" xfId="1236" xr:uid="{00000000-0005-0000-0000-0000D0040000}"/>
    <cellStyle name="_НФ РН-Бурение Разделы 8.1.1.  8.1.2.  8.1.3.  к Макету Бизнес-плана_Цена ГП-09 согл ВН_030309 подписано РНБ 2" xfId="1237" xr:uid="{00000000-0005-0000-0000-0000D1040000}"/>
    <cellStyle name="_НФ РН-Бурение Разделы 8.1.1.  8.1.2.  8.1.3.  к Макету Бизнес-плана_Ценовые приложения_ ГП 09_200209" xfId="1238" xr:uid="{00000000-0005-0000-0000-0000D2040000}"/>
    <cellStyle name="_НФ РН-Бурение Разделы 8.1.1.  8.1.2.  8.1.3.  к Макету Бизнес-плана_Ценовые приложения_ ГП 09_200209 2" xfId="1239" xr:uid="{00000000-0005-0000-0000-0000D3040000}"/>
    <cellStyle name="_НФ РН-Бурение Разделы 8.1.1.  8.1.2.  8.1.3.  к Макету Бизнес-плана_Ценовые приложения_ ГП 09_200209_Расчет Петим-3 ред 030609" xfId="1240" xr:uid="{00000000-0005-0000-0000-0000D4040000}"/>
    <cellStyle name="_НФ РН-Бурение Разделы 8.1.1.  8.1.2.  8.1.3.  к Макету Бизнес-плана_Ценовые приложения_ ГП 09_200209_Расчет Петим-3 ред 030609 2" xfId="1241" xr:uid="{00000000-0005-0000-0000-0000D5040000}"/>
    <cellStyle name="_НФ РН-Бурение Разделы 8.1.1.  8.1.2.  8.1.3.  к Макету Бизнес-плана_Ценовые приложения_ ГП 09_200209_Расчет ЭБ ред 100609 кусты 2,6,1,7" xfId="1242" xr:uid="{00000000-0005-0000-0000-0000D6040000}"/>
    <cellStyle name="_НФ РН-Бурение Разделы 8.1.1.  8.1.2.  8.1.3.  к Макету Бизнес-плана_Ценовые приложения_ ГП 09_200209_Расчет ЭБ ред 100609 кусты 2,6,1,7 2" xfId="1243" xr:uid="{00000000-0005-0000-0000-0000D7040000}"/>
    <cellStyle name="_НФ РН-Бурение Разделы 8.1.1.  8.1.2.  8.1.3.  к Макету Бизнес-плана_Ценовые приложения_ ГП 09_250209 по тендеру" xfId="1244" xr:uid="{00000000-0005-0000-0000-0000D8040000}"/>
    <cellStyle name="_НФ РН-Бурение Разделы 8.1.1.  8.1.2.  8.1.3.  к Макету Бизнес-плана_Ценовые приложения_ ГП 09_250209 по тендеру 2" xfId="1245" xr:uid="{00000000-0005-0000-0000-0000D9040000}"/>
    <cellStyle name="_НФ РН-Бурение Разделы 8.1.1.  8.1.2.  8.1.3.  к Макету Бизнес-плана_ЭБ ВСНК" xfId="1246" xr:uid="{00000000-0005-0000-0000-0000DA040000}"/>
    <cellStyle name="_НФ РН-Бурение Разделы 8.1.1.  8.1.2.  8.1.3.  к Макету Бизнес-плана_ЭБ ВСНК 2" xfId="1247" xr:uid="{00000000-0005-0000-0000-0000DB040000}"/>
    <cellStyle name="_НФ РН-Бурение Разделы 8.1.1.  8.1.2.  8.1.3.  к Макету Бизнес-плана_ЭБ ВСНК ред 131108" xfId="1248" xr:uid="{00000000-0005-0000-0000-0000DC040000}"/>
    <cellStyle name="_НФ РН-Бурение Разделы 8.1.1.  8.1.2.  8.1.3.  к Макету Бизнес-плана_ЭБ ВСНК ред 131108 2" xfId="1249" xr:uid="{00000000-0005-0000-0000-0000DD040000}"/>
    <cellStyle name="_НФ РН-Бурение Разделы 8.1.1.  8.1.2.  8.1.3.  к Макету Бизнес-плана_Эл_энергия_ВСФ_240209_БП" xfId="1250" xr:uid="{00000000-0005-0000-0000-0000DE040000}"/>
    <cellStyle name="_НФ РН-Бурение Разделы 8.1.1.  8.1.2.  8.1.3.  к Макету Бизнес-плана_Эл_энергия_ВСФ_240209_БП 2" xfId="1251" xr:uid="{00000000-0005-0000-0000-0000DF040000}"/>
    <cellStyle name="_НФ РН-Бурение Разделы 8.1.1.  8.1.2.  8.1.3.  к Макету Бизнес-плана_Эл_энергия_ВСФ_240209_БП_Расчет СС нефти_ВСФ_250309 уточн" xfId="1252" xr:uid="{00000000-0005-0000-0000-0000E0040000}"/>
    <cellStyle name="_НФ РН-Бурение Разделы 8.1.1.  8.1.2.  8.1.3.  к Макету Бизнес-плана_Эл_энергия_ВСФ_240209_БП_Расчет СС нефти_ВСФ_250309 уточн 2" xfId="1253" xr:uid="{00000000-0005-0000-0000-0000E1040000}"/>
    <cellStyle name="_объемы  бурения 2004г " xfId="1254" xr:uid="{00000000-0005-0000-0000-0000E2040000}"/>
    <cellStyle name="_объемы  бурения 2004г  2" xfId="1255" xr:uid="{00000000-0005-0000-0000-0000E3040000}"/>
    <cellStyle name="_объемы  бурения 2004г _Выручка для БП-09 ред 251108 вар А с РУС _ГП ВДЗ с формулами" xfId="1256" xr:uid="{00000000-0005-0000-0000-0000E4040000}"/>
    <cellStyle name="_объемы  бурения 2004г _Выручка для БП-09 ред 251108 вар А с РУС _ГП ВДЗ с формулами 2" xfId="1257" xr:uid="{00000000-0005-0000-0000-0000E5040000}"/>
    <cellStyle name="_объемы  бурения 2004г _Копия выручки 2" xfId="1258" xr:uid="{00000000-0005-0000-0000-0000E6040000}"/>
    <cellStyle name="_объемы  бурения 2004г _Копия выручки 2 2" xfId="1259" xr:uid="{00000000-0005-0000-0000-0000E7040000}"/>
    <cellStyle name="_объемы  бурения 2004г _Копия выручки 2_Расчет СС нефти_ВСФ_250309 уточн" xfId="1260" xr:uid="{00000000-0005-0000-0000-0000E8040000}"/>
    <cellStyle name="_объемы  бурения 2004г _Копия выручки 2_Расчет СС нефти_ВСФ_250309 уточн 2" xfId="1261" xr:uid="{00000000-0005-0000-0000-0000E9040000}"/>
    <cellStyle name="_объемы  бурения 2004г _Копия выручки 2_Суточные  ставки" xfId="1262" xr:uid="{00000000-0005-0000-0000-0000EA040000}"/>
    <cellStyle name="_объемы  бурения 2004г _Копия выручки 2_Суточные  ставки 2" xfId="1263" xr:uid="{00000000-0005-0000-0000-0000EB040000}"/>
    <cellStyle name="_объемы  бурения 2004г _Копия выручки 2_Цена БП-09 уточн_для ПР_250309" xfId="1264" xr:uid="{00000000-0005-0000-0000-0000EC040000}"/>
    <cellStyle name="_объемы  бурения 2004г _Копия выручки 2_Цена БП-09 уточн_для ПР_250309 2" xfId="1265" xr:uid="{00000000-0005-0000-0000-0000ED040000}"/>
    <cellStyle name="_объемы  бурения 2004г _Копия выручки 2_Цена ГП-09 согл ВН_030309 подписано РНБ" xfId="1266" xr:uid="{00000000-0005-0000-0000-0000EE040000}"/>
    <cellStyle name="_объемы  бурения 2004г _Копия выручки 2_Цена ГП-09 согл ВН_030309 подписано РНБ 2" xfId="1267" xr:uid="{00000000-0005-0000-0000-0000EF040000}"/>
    <cellStyle name="_объемы  бурения 2004г _Копия выручки 2_Ценовые приложения_ ГП 09_250209 по тендеру" xfId="1268" xr:uid="{00000000-0005-0000-0000-0000F0040000}"/>
    <cellStyle name="_объемы  бурения 2004г _Копия выручки 2_Ценовые приложения_ ГП 09_250209 по тендеру 2" xfId="1269" xr:uid="{00000000-0005-0000-0000-0000F1040000}"/>
    <cellStyle name="_объемы  бурения 2004г _ЛОТ № 01 (ЭБ куст №1) ред" xfId="1270" xr:uid="{00000000-0005-0000-0000-0000F2040000}"/>
    <cellStyle name="_объемы  бурения 2004г _ЛОТ № 01 (ЭБ куст №1) ред 2" xfId="1271" xr:uid="{00000000-0005-0000-0000-0000F3040000}"/>
    <cellStyle name="_объемы  бурения 2004г _ЛОТ № 01 (ЭБ куст №1) ред_Анализ_СС тендер 09 свод" xfId="1272" xr:uid="{00000000-0005-0000-0000-0000F4040000}"/>
    <cellStyle name="_объемы  бурения 2004г _ЛОТ № 01 (ЭБ куст №1) ред_Анализ_СС тендер 09 свод 2" xfId="1273" xr:uid="{00000000-0005-0000-0000-0000F5040000}"/>
    <cellStyle name="_объемы  бурения 2004г _ЛОТ № 01 (ЭБ куст №1) ред_Анализ_СС тендер 09 свод_копия для доработки_090908" xfId="1274" xr:uid="{00000000-0005-0000-0000-0000F6040000}"/>
    <cellStyle name="_объемы  бурения 2004г _ЛОТ № 01 (ЭБ куст №1) ред_Анализ_СС тендер 09 свод_копия для доработки_090908 2" xfId="1275" xr:uid="{00000000-0005-0000-0000-0000F7040000}"/>
    <cellStyle name="_объемы  бурения 2004г _ЛОТ № 01 (ЭБ куст №1) ред_Анализ_СС тендер 09 свод_Расчет СС нефти_ВСФ_250309 уточн" xfId="1276" xr:uid="{00000000-0005-0000-0000-0000F8040000}"/>
    <cellStyle name="_объемы  бурения 2004г _ЛОТ № 01 (ЭБ куст №1) ред_Анализ_СС тендер 09 свод_Расчет СС нефти_ВСФ_250309 уточн 2" xfId="1277" xr:uid="{00000000-0005-0000-0000-0000F9040000}"/>
    <cellStyle name="_объемы  бурения 2004г _ЛОТ № 01 (ЭБ куст №1) ред_Анализ_СС тендер 09 свод_Суточные  ставки" xfId="1278" xr:uid="{00000000-0005-0000-0000-0000FA040000}"/>
    <cellStyle name="_объемы  бурения 2004г _ЛОТ № 01 (ЭБ куст №1) ред_Анализ_СС тендер 09 свод_Суточные  ставки 2" xfId="1279" xr:uid="{00000000-0005-0000-0000-0000FB040000}"/>
    <cellStyle name="_объемы  бурения 2004г _ЛОТ № 01 (ЭБ куст №1) ред_Анализ_СС тендер 09 свод_Цена БП-09 уточн_для ПР_250309" xfId="1280" xr:uid="{00000000-0005-0000-0000-0000FC040000}"/>
    <cellStyle name="_объемы  бурения 2004г _ЛОТ № 01 (ЭБ куст №1) ред_Анализ_СС тендер 09 свод_Цена БП-09 уточн_для ПР_250309 2" xfId="1281" xr:uid="{00000000-0005-0000-0000-0000FD040000}"/>
    <cellStyle name="_объемы  бурения 2004г _ЛОТ № 01 (ЭБ куст №1) ред_Анализ_СС тендер 09 свод_Цена ГП-09 согл ВН_030309 подписано РНБ" xfId="1282" xr:uid="{00000000-0005-0000-0000-0000FE040000}"/>
    <cellStyle name="_объемы  бурения 2004г _ЛОТ № 01 (ЭБ куст №1) ред_Анализ_СС тендер 09 свод_Цена ГП-09 согл ВН_030309 подписано РНБ 2" xfId="1283" xr:uid="{00000000-0005-0000-0000-0000FF040000}"/>
    <cellStyle name="_объемы  бурения 2004г _ЛОТ № 01 (ЭБ куст №1) ред_Анализ_СС тендер 09 свод_Ценовые приложения_ ГП 09_250209 по тендеру" xfId="1284" xr:uid="{00000000-0005-0000-0000-000000050000}"/>
    <cellStyle name="_объемы  бурения 2004г _ЛОТ № 01 (ЭБ куст №1) ред_Анализ_СС тендер 09 свод_Ценовые приложения_ ГП 09_250209 по тендеру 2" xfId="1285" xr:uid="{00000000-0005-0000-0000-000001050000}"/>
    <cellStyle name="_объемы  бурения 2004г _ЛОТ № 01 (ЭБ куст №1) ред_Расчет СС нефти_ВСФ_250309 уточн" xfId="1286" xr:uid="{00000000-0005-0000-0000-000002050000}"/>
    <cellStyle name="_объемы  бурения 2004г _ЛОТ № 01 (ЭБ куст №1) ред_Расчет СС нефти_ВСФ_250309 уточн 2" xfId="1287" xr:uid="{00000000-0005-0000-0000-000003050000}"/>
    <cellStyle name="_объемы  бурения 2004г _ЛОТ № 01 (ЭБ куст №1) ред_Суточные  ставки" xfId="1288" xr:uid="{00000000-0005-0000-0000-000004050000}"/>
    <cellStyle name="_объемы  бурения 2004г _ЛОТ № 01 (ЭБ куст №1) ред_Суточные  ставки 2" xfId="1289" xr:uid="{00000000-0005-0000-0000-000005050000}"/>
    <cellStyle name="_объемы  бурения 2004г _ЛОТ № 01 (ЭБ куст №1) ред_Цена БП-09 уточн_для ПР_250309" xfId="1290" xr:uid="{00000000-0005-0000-0000-000006050000}"/>
    <cellStyle name="_объемы  бурения 2004г _ЛОТ № 01 (ЭБ куст №1) ред_Цена БП-09 уточн_для ПР_250309 2" xfId="1291" xr:uid="{00000000-0005-0000-0000-000007050000}"/>
    <cellStyle name="_объемы  бурения 2004г _ЛОТ № 01 (ЭБ куст №1) ред_Цена ГП-09 согл ВН_030309 подписано РНБ" xfId="1292" xr:uid="{00000000-0005-0000-0000-000008050000}"/>
    <cellStyle name="_объемы  бурения 2004г _ЛОТ № 01 (ЭБ куст №1) ред_Цена ГП-09 согл ВН_030309 подписано РНБ 2" xfId="1293" xr:uid="{00000000-0005-0000-0000-000009050000}"/>
    <cellStyle name="_объемы  бурения 2004г _ЛОТ № 01 (ЭБ куст №1) ред_Ценовые приложения_ ГП 09_250209 по тендеру" xfId="1294" xr:uid="{00000000-0005-0000-0000-00000A050000}"/>
    <cellStyle name="_объемы  бурения 2004г _ЛОТ № 01 (ЭБ куст №1) ред_Ценовые приложения_ ГП 09_250209 по тендеру 2" xfId="1295" xr:uid="{00000000-0005-0000-0000-00000B050000}"/>
    <cellStyle name="_объемы  бурения 2004г _Разделы 14, 8(1).2, 9  БП РН-Бурение 2008-2012 (ВАНКОР)" xfId="1296" xr:uid="{00000000-0005-0000-0000-00000C050000}"/>
    <cellStyle name="_объемы  бурения 2004г _Разделы 14, 8(1).2, 9  БП РН-Бурение 2008-2012 (ВАНКОР) 2" xfId="1297" xr:uid="{00000000-0005-0000-0000-00000D050000}"/>
    <cellStyle name="_объемы  бурения 2004г _Разделы 14, 8(1).2, 9  БП РН-Бурение 2008-2012 (ВАНКОР)_Расчет СС нефти_ВСФ_250309 уточн" xfId="1298" xr:uid="{00000000-0005-0000-0000-00000E050000}"/>
    <cellStyle name="_объемы  бурения 2004г _Разделы 14, 8(1).2, 9  БП РН-Бурение 2008-2012 (ВАНКОР)_Расчет СС нефти_ВСФ_250309 уточн 2" xfId="1299" xr:uid="{00000000-0005-0000-0000-00000F050000}"/>
    <cellStyle name="_объемы  бурения 2004г _Разделы 14, 8(1).2, 9  БП РН-Бурение 2008-2012 (ВАНКОР)_Суточные  ставки" xfId="1300" xr:uid="{00000000-0005-0000-0000-000010050000}"/>
    <cellStyle name="_объемы  бурения 2004г _Разделы 14, 8(1).2, 9  БП РН-Бурение 2008-2012 (ВАНКОР)_Суточные  ставки 2" xfId="1301" xr:uid="{00000000-0005-0000-0000-000011050000}"/>
    <cellStyle name="_объемы  бурения 2004г _Разделы 14, 8(1).2, 9  БП РН-Бурение 2008-2012 (ВАНКОР)_Цена БП-09 уточн_для ПР_250309" xfId="1302" xr:uid="{00000000-0005-0000-0000-000012050000}"/>
    <cellStyle name="_объемы  бурения 2004г _Разделы 14, 8(1).2, 9  БП РН-Бурение 2008-2012 (ВАНКОР)_Цена БП-09 уточн_для ПР_250309 2" xfId="1303" xr:uid="{00000000-0005-0000-0000-000013050000}"/>
    <cellStyle name="_объемы  бурения 2004г _Разделы 14, 8(1).2, 9  БП РН-Бурение 2008-2012 (ВАНКОР)_Цена ГП-09 согл ВН_030309 подписано РНБ" xfId="1304" xr:uid="{00000000-0005-0000-0000-000014050000}"/>
    <cellStyle name="_объемы  бурения 2004г _Разделы 14, 8(1).2, 9  БП РН-Бурение 2008-2012 (ВАНКОР)_Цена ГП-09 согл ВН_030309 подписано РНБ 2" xfId="1305" xr:uid="{00000000-0005-0000-0000-000015050000}"/>
    <cellStyle name="_объемы  бурения 2004г _Разделы 14, 8(1).2, 9  БП РН-Бурение 2008-2012 (ВАНКОР)_Ценовые приложения_ ГП 09_250209 по тендеру" xfId="1306" xr:uid="{00000000-0005-0000-0000-000016050000}"/>
    <cellStyle name="_объемы  бурения 2004г _Разделы 14, 8(1).2, 9  БП РН-Бурение 2008-2012 (ВАНКОР)_Ценовые приложения_ ГП 09_250209 по тендеру 2" xfId="1307" xr:uid="{00000000-0005-0000-0000-000017050000}"/>
    <cellStyle name="_объемы  бурения 2004г _Расчет СС нефти_ВСФ_250309 уточн" xfId="1308" xr:uid="{00000000-0005-0000-0000-000018050000}"/>
    <cellStyle name="_объемы  бурения 2004г _Расчет СС нефти_ВСФ_250309 уточн 2" xfId="1309" xr:uid="{00000000-0005-0000-0000-000019050000}"/>
    <cellStyle name="_объемы  бурения 2004г _расчет СС_ВСНК_с БКФ" xfId="1310" xr:uid="{00000000-0005-0000-0000-00001A050000}"/>
    <cellStyle name="_объемы  бурения 2004г _расчет СС_ВСНК_с БКФ 2" xfId="1311" xr:uid="{00000000-0005-0000-0000-00001B050000}"/>
    <cellStyle name="_объемы  бурения 2004г _расчет СС_ВСНК_с БКФ_Расчет СС нефти_ВСФ_250309 уточн" xfId="1312" xr:uid="{00000000-0005-0000-0000-00001C050000}"/>
    <cellStyle name="_объемы  бурения 2004г _расчет СС_ВСНК_с БКФ_Расчет СС нефти_ВСФ_250309 уточн 2" xfId="1313" xr:uid="{00000000-0005-0000-0000-00001D050000}"/>
    <cellStyle name="_объемы  бурения 2004г _расчет СС_ВСНК_с БКФ_Суточные  ставки" xfId="1314" xr:uid="{00000000-0005-0000-0000-00001E050000}"/>
    <cellStyle name="_объемы  бурения 2004г _расчет СС_ВСНК_с БКФ_Суточные  ставки 2" xfId="1315" xr:uid="{00000000-0005-0000-0000-00001F050000}"/>
    <cellStyle name="_объемы  бурения 2004г _расчет СС_ВСНК_с БКФ_Цена БП-09 уточн_для ПР_250309" xfId="1316" xr:uid="{00000000-0005-0000-0000-000020050000}"/>
    <cellStyle name="_объемы  бурения 2004г _расчет СС_ВСНК_с БКФ_Цена БП-09 уточн_для ПР_250309 2" xfId="1317" xr:uid="{00000000-0005-0000-0000-000021050000}"/>
    <cellStyle name="_объемы  бурения 2004г _расчет СС_ВСНК_с БКФ_Цена ГП-09 согл ВН_030309 подписано РНБ" xfId="1318" xr:uid="{00000000-0005-0000-0000-000022050000}"/>
    <cellStyle name="_объемы  бурения 2004г _расчет СС_ВСНК_с БКФ_Цена ГП-09 согл ВН_030309 подписано РНБ 2" xfId="1319" xr:uid="{00000000-0005-0000-0000-000023050000}"/>
    <cellStyle name="_объемы  бурения 2004г _расчет СС_ВСНК_с БКФ_Ценовые приложения_ ГП 09_250209 по тендеру" xfId="1320" xr:uid="{00000000-0005-0000-0000-000024050000}"/>
    <cellStyle name="_объемы  бурения 2004г _расчет СС_ВСНК_с БКФ_Ценовые приложения_ ГП 09_250209 по тендеру 2" xfId="1321" xr:uid="{00000000-0005-0000-0000-000025050000}"/>
    <cellStyle name="_объемы  бурения 2004г _Расчет стоимости скв" xfId="1322" xr:uid="{00000000-0005-0000-0000-000026050000}"/>
    <cellStyle name="_объемы  бурения 2004г _Расчет стоимости скв 10" xfId="1323" xr:uid="{00000000-0005-0000-0000-000027050000}"/>
    <cellStyle name="_объемы  бурения 2004г _Расчет стоимости скв 17 Ванкор" xfId="1324" xr:uid="{00000000-0005-0000-0000-000028050000}"/>
    <cellStyle name="_объемы  бурения 2004г _Расчет стоимости скв 17 Ванкор 2" xfId="1325" xr:uid="{00000000-0005-0000-0000-000029050000}"/>
    <cellStyle name="_объемы  бурения 2004г _Расчет стоимости скв 17 Ванкор_Анализ_СС тендер 09 свод" xfId="1326" xr:uid="{00000000-0005-0000-0000-00002A050000}"/>
    <cellStyle name="_объемы  бурения 2004г _Расчет стоимости скв 17 Ванкор_Анализ_СС тендер 09 свод 2" xfId="1327" xr:uid="{00000000-0005-0000-0000-00002B050000}"/>
    <cellStyle name="_объемы  бурения 2004г _Расчет стоимости скв 17 Ванкор_Анализ_СС тендер 09 свод_копия для доработки_090908" xfId="1328" xr:uid="{00000000-0005-0000-0000-00002C050000}"/>
    <cellStyle name="_объемы  бурения 2004г _Расчет стоимости скв 17 Ванкор_Анализ_СС тендер 09 свод_копия для доработки_090908 2" xfId="1329" xr:uid="{00000000-0005-0000-0000-00002D050000}"/>
    <cellStyle name="_объемы  бурения 2004г _Расчет стоимости скв 17 Ванкор_Анализ_СС тендер 09 свод_Расчет СС нефти_ВСФ_250309 уточн" xfId="1330" xr:uid="{00000000-0005-0000-0000-00002E050000}"/>
    <cellStyle name="_объемы  бурения 2004г _Расчет стоимости скв 17 Ванкор_Анализ_СС тендер 09 свод_Расчет СС нефти_ВСФ_250309 уточн 2" xfId="1331" xr:uid="{00000000-0005-0000-0000-00002F050000}"/>
    <cellStyle name="_объемы  бурения 2004г _Расчет стоимости скв 17 Ванкор_Анализ_СС тендер 09 свод_Суточные  ставки" xfId="1332" xr:uid="{00000000-0005-0000-0000-000030050000}"/>
    <cellStyle name="_объемы  бурения 2004г _Расчет стоимости скв 17 Ванкор_Анализ_СС тендер 09 свод_Суточные  ставки 2" xfId="1333" xr:uid="{00000000-0005-0000-0000-000031050000}"/>
    <cellStyle name="_объемы  бурения 2004г _Расчет стоимости скв 17 Ванкор_Анализ_СС тендер 09 свод_Цена БП-09 уточн_для ПР_250309" xfId="1334" xr:uid="{00000000-0005-0000-0000-000032050000}"/>
    <cellStyle name="_объемы  бурения 2004г _Расчет стоимости скв 17 Ванкор_Анализ_СС тендер 09 свод_Цена БП-09 уточн_для ПР_250309 2" xfId="1335" xr:uid="{00000000-0005-0000-0000-000033050000}"/>
    <cellStyle name="_объемы  бурения 2004г _Расчет стоимости скв 17 Ванкор_Анализ_СС тендер 09 свод_Цена ГП-09 согл ВН_030309 подписано РНБ" xfId="1336" xr:uid="{00000000-0005-0000-0000-000034050000}"/>
    <cellStyle name="_объемы  бурения 2004г _Расчет стоимости скв 17 Ванкор_Анализ_СС тендер 09 свод_Цена ГП-09 согл ВН_030309 подписано РНБ 2" xfId="1337" xr:uid="{00000000-0005-0000-0000-000035050000}"/>
    <cellStyle name="_объемы  бурения 2004г _Расчет стоимости скв 17 Ванкор_Анализ_СС тендер 09 свод_Ценовые приложения_ ГП 09_250209 по тендеру" xfId="1338" xr:uid="{00000000-0005-0000-0000-000036050000}"/>
    <cellStyle name="_объемы  бурения 2004г _Расчет стоимости скв 17 Ванкор_Анализ_СС тендер 09 свод_Ценовые приложения_ ГП 09_250209 по тендеру 2" xfId="1339" xr:uid="{00000000-0005-0000-0000-000037050000}"/>
    <cellStyle name="_объемы  бурения 2004г _Расчет стоимости скв 17 Ванкор_Расчет СС нефти_ВСФ_250309 уточн" xfId="1340" xr:uid="{00000000-0005-0000-0000-000038050000}"/>
    <cellStyle name="_объемы  бурения 2004г _Расчет стоимости скв 17 Ванкор_Расчет СС нефти_ВСФ_250309 уточн 2" xfId="1341" xr:uid="{00000000-0005-0000-0000-000039050000}"/>
    <cellStyle name="_объемы  бурения 2004г _Расчет стоимости скв 17 Ванкор_Суточные  ставки" xfId="1342" xr:uid="{00000000-0005-0000-0000-00003A050000}"/>
    <cellStyle name="_объемы  бурения 2004г _Расчет стоимости скв 17 Ванкор_Суточные  ставки 2" xfId="1343" xr:uid="{00000000-0005-0000-0000-00003B050000}"/>
    <cellStyle name="_объемы  бурения 2004г _Расчет стоимости скв 17 Ванкор_Цена БП-09 уточн_для ПР_250309" xfId="1344" xr:uid="{00000000-0005-0000-0000-00003C050000}"/>
    <cellStyle name="_объемы  бурения 2004г _Расчет стоимости скв 17 Ванкор_Цена БП-09 уточн_для ПР_250309 2" xfId="1345" xr:uid="{00000000-0005-0000-0000-00003D050000}"/>
    <cellStyle name="_объемы  бурения 2004г _Расчет стоимости скв 17 Ванкор_Цена ГП-09 согл ВН_030309 подписано РНБ" xfId="1346" xr:uid="{00000000-0005-0000-0000-00003E050000}"/>
    <cellStyle name="_объемы  бурения 2004г _Расчет стоимости скв 17 Ванкор_Цена ГП-09 согл ВН_030309 подписано РНБ 2" xfId="1347" xr:uid="{00000000-0005-0000-0000-00003F050000}"/>
    <cellStyle name="_объемы  бурения 2004г _Расчет стоимости скв 17 Ванкор_Ценовые приложения_ ГП 09_250209 по тендеру" xfId="1348" xr:uid="{00000000-0005-0000-0000-000040050000}"/>
    <cellStyle name="_объемы  бурения 2004г _Расчет стоимости скв 17 Ванкор_Ценовые приложения_ ГП 09_250209 по тендеру 2" xfId="1349" xr:uid="{00000000-0005-0000-0000-000041050000}"/>
    <cellStyle name="_объемы  бурения 2004г _Расчет стоимости скв 2" xfId="1350" xr:uid="{00000000-0005-0000-0000-000042050000}"/>
    <cellStyle name="_объемы  бурения 2004г _Расчет стоимости скв 3" xfId="1351" xr:uid="{00000000-0005-0000-0000-000043050000}"/>
    <cellStyle name="_объемы  бурения 2004г _Расчет стоимости скв 4" xfId="1352" xr:uid="{00000000-0005-0000-0000-000044050000}"/>
    <cellStyle name="_объемы  бурения 2004г _Расчет стоимости скв 5" xfId="1353" xr:uid="{00000000-0005-0000-0000-000045050000}"/>
    <cellStyle name="_объемы  бурения 2004г _Расчет стоимости скв 6" xfId="1354" xr:uid="{00000000-0005-0000-0000-000046050000}"/>
    <cellStyle name="_объемы  бурения 2004г _Расчет стоимости скв 7" xfId="1355" xr:uid="{00000000-0005-0000-0000-000047050000}"/>
    <cellStyle name="_объемы  бурения 2004г _Расчет стоимости скв 8" xfId="1356" xr:uid="{00000000-0005-0000-0000-000048050000}"/>
    <cellStyle name="_объемы  бурения 2004г _Расчет стоимости скв 9" xfId="1357" xr:uid="{00000000-0005-0000-0000-000049050000}"/>
    <cellStyle name="_объемы  бурения 2004г _Расчет стоимости скв_авиация" xfId="1358" xr:uid="{00000000-0005-0000-0000-00004A050000}"/>
    <cellStyle name="_объемы  бурения 2004г _Расчет стоимости скв_авиация 2" xfId="1359" xr:uid="{00000000-0005-0000-0000-00004B050000}"/>
    <cellStyle name="_объемы  бурения 2004г _Расчет стоимости скв_Выручка ЭБ ВСНК 09 ред.241108" xfId="1360" xr:uid="{00000000-0005-0000-0000-00004C050000}"/>
    <cellStyle name="_объемы  бурения 2004г _Расчет стоимости скв_Выручка ЭБ ВСНК 09 ред.241108 2" xfId="1361" xr:uid="{00000000-0005-0000-0000-00004D050000}"/>
    <cellStyle name="_объемы  бурения 2004г _Расчет стоимости скв_Выручка ЭБ ВСНК 09 ред.241108_для ВСНК" xfId="1362" xr:uid="{00000000-0005-0000-0000-00004E050000}"/>
    <cellStyle name="_объемы  бурения 2004г _Расчет стоимости скв_Выручка ЭБ ВСНК 09 ред.241108_для ВСНК 2" xfId="1363" xr:uid="{00000000-0005-0000-0000-00004F050000}"/>
    <cellStyle name="_объемы  бурения 2004г _Расчет стоимости скв_Копия стоимость Юр-81 ред 160309 печать" xfId="1364" xr:uid="{00000000-0005-0000-0000-000050050000}"/>
    <cellStyle name="_объемы  бурения 2004г _Расчет стоимости скв_Копия стоимость Юр-81 ред 160309 печать 2" xfId="1365" xr:uid="{00000000-0005-0000-0000-000051050000}"/>
    <cellStyle name="_объемы  бурения 2004г _Расчет стоимости скв_расчет БПО 141008" xfId="1366" xr:uid="{00000000-0005-0000-0000-000052050000}"/>
    <cellStyle name="_объемы  бурения 2004г _Расчет стоимости скв_расчет БПО 141008 2" xfId="1367" xr:uid="{00000000-0005-0000-0000-000053050000}"/>
    <cellStyle name="_объемы  бурения 2004г _Расчет стоимости скв_расчет СС_ВСНК_ЭБ_09 ред 111108" xfId="1368" xr:uid="{00000000-0005-0000-0000-000054050000}"/>
    <cellStyle name="_объемы  бурения 2004г _Расчет стоимости скв_расчет СС_ВСНК_ЭБ_09 ред 111108 2" xfId="1369" xr:uid="{00000000-0005-0000-0000-000055050000}"/>
    <cellStyle name="_объемы  бурения 2004г _Расчет стоимости скв_расчет СС_ВСНК_ЭБ_09 ред 161008" xfId="1370" xr:uid="{00000000-0005-0000-0000-000056050000}"/>
    <cellStyle name="_объемы  бурения 2004г _Расчет стоимости скв_расчет СС_ВСНК_ЭБ_09 ред 161008 2" xfId="1371" xr:uid="{00000000-0005-0000-0000-000057050000}"/>
    <cellStyle name="_объемы  бурения 2004г _Расчет стоимости скв_расчет СС_ВСНК_ЭБ_09 ред 201008" xfId="1372" xr:uid="{00000000-0005-0000-0000-000058050000}"/>
    <cellStyle name="_объемы  бурения 2004г _Расчет стоимости скв_расчет СС_ВСНК_ЭБ_09 ред 201008 2" xfId="1373" xr:uid="{00000000-0005-0000-0000-000059050000}"/>
    <cellStyle name="_объемы  бурения 2004г _Расчет стоимости скв_Расчет стоимости Петим-3 ред 250309" xfId="1374" xr:uid="{00000000-0005-0000-0000-00005A050000}"/>
    <cellStyle name="_объемы  бурения 2004г _Расчет стоимости скв_Расчет стоимости Петим-3 ред 250309 2" xfId="1375" xr:uid="{00000000-0005-0000-0000-00005B050000}"/>
    <cellStyle name="_объемы  бурения 2004г _Расчет стоимости скв_Расчет стоимости ЮР-83 копия" xfId="1376" xr:uid="{00000000-0005-0000-0000-00005C050000}"/>
    <cellStyle name="_объемы  бурения 2004г _Расчет стоимости скв_Расчет стоимости ЮР-83 копия 2" xfId="1377" xr:uid="{00000000-0005-0000-0000-00005D050000}"/>
    <cellStyle name="_объемы  бурения 2004г _Расчет стоимости скв_Расчет стоимости ЮР-83 уточн_100609" xfId="1378" xr:uid="{00000000-0005-0000-0000-00005E050000}"/>
    <cellStyle name="_объемы  бурения 2004г _Расчет стоимости скв_Расчет стоимости ЮР-83 уточн_100609 2" xfId="1379" xr:uid="{00000000-0005-0000-0000-00005F050000}"/>
    <cellStyle name="_объемы  бурения 2004г _Расчет стоимости скв_Расчет ЭБ ред 020609 с лотами" xfId="1380" xr:uid="{00000000-0005-0000-0000-000060050000}"/>
    <cellStyle name="_объемы  бурения 2004г _Расчет стоимости скв_Расчет ЭБ ред 020609 с лотами 2" xfId="1381" xr:uid="{00000000-0005-0000-0000-000061050000}"/>
    <cellStyle name="_объемы  бурения 2004г _Расчет стоимости скв_Смета БПО_ЮТМ на 2010г ред 020609" xfId="1382" xr:uid="{00000000-0005-0000-0000-000062050000}"/>
    <cellStyle name="_объемы  бурения 2004г _Расчет стоимости скв_Смета БПО_ЮТМ на 2010г ред 020609 2" xfId="1383" xr:uid="{00000000-0005-0000-0000-000063050000}"/>
    <cellStyle name="_объемы  бурения 2004г _Расчет стоимости скв_стоимость Юр-81 ред 130309 от Дьяченко" xfId="1384" xr:uid="{00000000-0005-0000-0000-000064050000}"/>
    <cellStyle name="_объемы  бурения 2004г _Расчет стоимости скв_стоимость Юр-81 ред 130309 от Дьяченко 2" xfId="1385" xr:uid="{00000000-0005-0000-0000-000065050000}"/>
    <cellStyle name="_объемы  бурения 2004г _Расчет стоимости скв_стоимость Юр-81 ред 131208 для ВСНК нов сервис" xfId="1386" xr:uid="{00000000-0005-0000-0000-000066050000}"/>
    <cellStyle name="_объемы  бурения 2004г _Расчет стоимости скв_стоимость Юр-81 ред 131208 для ВСНК нов сервис 2" xfId="1387" xr:uid="{00000000-0005-0000-0000-000067050000}"/>
    <cellStyle name="_объемы  бурения 2004г _Расчет стоимости скв_стоимость Юр-81 ред 140209 в договор" xfId="1388" xr:uid="{00000000-0005-0000-0000-000068050000}"/>
    <cellStyle name="_объемы  бурения 2004г _Расчет стоимости скв_стоимость Юр-81 ред 140209 в договор 2" xfId="1389" xr:uid="{00000000-0005-0000-0000-000069050000}"/>
    <cellStyle name="_объемы  бурения 2004г _Расчет стоимости скв_стоимость Юр-81 ред 160309" xfId="1390" xr:uid="{00000000-0005-0000-0000-00006A050000}"/>
    <cellStyle name="_объемы  бурения 2004г _Расчет стоимости скв_стоимость Юр-81 ред 160309 2" xfId="1391" xr:uid="{00000000-0005-0000-0000-00006B050000}"/>
    <cellStyle name="_объемы  бурения 2004г _Расчет стоимости скв_стоимость Юр-81 ред 180209" xfId="1392" xr:uid="{00000000-0005-0000-0000-00006C050000}"/>
    <cellStyle name="_объемы  бурения 2004г _Расчет стоимости скв_стоимость Юр-81 ред 180209 2" xfId="1393" xr:uid="{00000000-0005-0000-0000-00006D050000}"/>
    <cellStyle name="_объемы  бурения 2004г _Расчет стоимости скв_стоимость Юр-81 ред 190109" xfId="1394" xr:uid="{00000000-0005-0000-0000-00006E050000}"/>
    <cellStyle name="_объемы  бурения 2004г _Расчет стоимости скв_стоимость Юр-81 ред 190109 2" xfId="1395" xr:uid="{00000000-0005-0000-0000-00006F050000}"/>
    <cellStyle name="_объемы  бурения 2004г _Расчет стоимости скв_стоимость Юр-81 ред 200309 на 100 сут.уточн_1" xfId="1396" xr:uid="{00000000-0005-0000-0000-000070050000}"/>
    <cellStyle name="_объемы  бурения 2004г _Расчет стоимости скв_стоимость Юр-81 ред 200309 на 100 сут.уточн_1 2" xfId="1397" xr:uid="{00000000-0005-0000-0000-000071050000}"/>
    <cellStyle name="_объемы  бурения 2004г _Расчет стоимости скв_стоимость Юр-81 ред 210109 в договор" xfId="1398" xr:uid="{00000000-0005-0000-0000-000072050000}"/>
    <cellStyle name="_объемы  бурения 2004г _Расчет стоимости скв_стоимость Юр-81 ред 210109 в договор 2" xfId="1399" xr:uid="{00000000-0005-0000-0000-000073050000}"/>
    <cellStyle name="_объемы  бурения 2004г _Расчет стоимости скв_стоимость Юр-81 ред 241108" xfId="1400" xr:uid="{00000000-0005-0000-0000-000074050000}"/>
    <cellStyle name="_объемы  бурения 2004г _Расчет стоимости скв_стоимость Юр-81 ред 241108 2" xfId="1401" xr:uid="{00000000-0005-0000-0000-000075050000}"/>
    <cellStyle name="_объемы  бурения 2004г _Расчет стоимости скв_стоимость Юр-81 ред 241108 без БПО" xfId="1402" xr:uid="{00000000-0005-0000-0000-000076050000}"/>
    <cellStyle name="_объемы  бурения 2004г _Расчет стоимости скв_стоимость Юр-81 ред 241108 без БПО 2" xfId="1403" xr:uid="{00000000-0005-0000-0000-000077050000}"/>
    <cellStyle name="_объемы  бурения 2004г _Расчет стоимости скв_стоимость Юр-81 ред 241108_в ВСНК" xfId="1404" xr:uid="{00000000-0005-0000-0000-000078050000}"/>
    <cellStyle name="_объемы  бурения 2004г _Расчет стоимости скв_стоимость Юр-81 ред 241108_в ВСНК 2" xfId="1405" xr:uid="{00000000-0005-0000-0000-000079050000}"/>
    <cellStyle name="_объемы  бурения 2004г _Расчет стоимости скв_Юр-81 исп со станка" xfId="1406" xr:uid="{00000000-0005-0000-0000-00007A050000}"/>
    <cellStyle name="_объемы  бурения 2004г _Расчет стоимости скв_Юр-81 исп со станка 2" xfId="1407" xr:uid="{00000000-0005-0000-0000-00007B050000}"/>
    <cellStyle name="_объемы  бурения 2004г _Суточные  ставки" xfId="1408" xr:uid="{00000000-0005-0000-0000-00007C050000}"/>
    <cellStyle name="_объемы  бурения 2004г _Суточные  ставки 2" xfId="1409" xr:uid="{00000000-0005-0000-0000-00007D050000}"/>
    <cellStyle name="_объемы  бурения 2004г _Цена БП-09 уточн_для ПР_250309" xfId="1410" xr:uid="{00000000-0005-0000-0000-00007E050000}"/>
    <cellStyle name="_объемы  бурения 2004г _Цена БП-09 уточн_для ПР_250309 2" xfId="1411" xr:uid="{00000000-0005-0000-0000-00007F050000}"/>
    <cellStyle name="_объемы  бурения 2004г _Цена ГП-09 согл ВН_030309 подписано РНБ" xfId="1412" xr:uid="{00000000-0005-0000-0000-000080050000}"/>
    <cellStyle name="_объемы  бурения 2004г _Цена ГП-09 согл ВН_030309 подписано РНБ 2" xfId="1413" xr:uid="{00000000-0005-0000-0000-000081050000}"/>
    <cellStyle name="_объемы  бурения 2004г _Ценовые приложения_ ГП 09_250209 по тендеру" xfId="1414" xr:uid="{00000000-0005-0000-0000-000082050000}"/>
    <cellStyle name="_объемы  бурения 2004г _Ценовые приложения_ ГП 09_250209 по тендеру 2" xfId="1415" xr:uid="{00000000-0005-0000-0000-000083050000}"/>
    <cellStyle name="_Ожид.GUB smeta" xfId="1416" xr:uid="{00000000-0005-0000-0000-000084050000}"/>
    <cellStyle name="_Ожид.GUB smeta 2" xfId="1417" xr:uid="{00000000-0005-0000-0000-000085050000}"/>
    <cellStyle name="_Ожид.GUB smeta_Разделы 14, 8(1).2, 9  БП РН-Бурение 2008-2012 (ВАНКОР)" xfId="1418" xr:uid="{00000000-0005-0000-0000-000086050000}"/>
    <cellStyle name="_Ожид.GUB smeta_Разделы 14, 8(1).2, 9  БП РН-Бурение 2008-2012 (ВАНКОР) 2" xfId="1419" xr:uid="{00000000-0005-0000-0000-000087050000}"/>
    <cellStyle name="_Ожид.GUB smeta_Разделы 14, 8(1).2, 9  БП РН-Бурение 2008-2012 (ВАНКОР)_Расчет СС нефти_ВСФ_250309 уточн" xfId="1420" xr:uid="{00000000-0005-0000-0000-000088050000}"/>
    <cellStyle name="_Ожид.GUB smeta_Разделы 14, 8(1).2, 9  БП РН-Бурение 2008-2012 (ВАНКОР)_Расчет СС нефти_ВСФ_250309 уточн 2" xfId="1421" xr:uid="{00000000-0005-0000-0000-000089050000}"/>
    <cellStyle name="_Ожид.GUB smeta_Разделы 14, 8(1).2, 9  БП РН-Бурение 2008-2012 (ВАНКОР)_Суточные  ставки" xfId="1422" xr:uid="{00000000-0005-0000-0000-00008A050000}"/>
    <cellStyle name="_Ожид.GUB smeta_Разделы 14, 8(1).2, 9  БП РН-Бурение 2008-2012 (ВАНКОР)_Суточные  ставки 2" xfId="1423" xr:uid="{00000000-0005-0000-0000-00008B050000}"/>
    <cellStyle name="_Ожид.GUB smeta_Разделы 14, 8(1).2, 9  БП РН-Бурение 2008-2012 (ВАНКОР)_Цена БП-09 уточн_для ПР_250309" xfId="1424" xr:uid="{00000000-0005-0000-0000-00008C050000}"/>
    <cellStyle name="_Ожид.GUB smeta_Разделы 14, 8(1).2, 9  БП РН-Бурение 2008-2012 (ВАНКОР)_Цена БП-09 уточн_для ПР_250309 2" xfId="1425" xr:uid="{00000000-0005-0000-0000-00008D050000}"/>
    <cellStyle name="_Ожид.GUB smeta_Разделы 14, 8(1).2, 9  БП РН-Бурение 2008-2012 (ВАНКОР)_Цена ГП-09 согл ВН_030309 подписано РНБ" xfId="1426" xr:uid="{00000000-0005-0000-0000-00008E050000}"/>
    <cellStyle name="_Ожид.GUB smeta_Разделы 14, 8(1).2, 9  БП РН-Бурение 2008-2012 (ВАНКОР)_Цена ГП-09 согл ВН_030309 подписано РНБ 2" xfId="1427" xr:uid="{00000000-0005-0000-0000-00008F050000}"/>
    <cellStyle name="_Ожид.GUB smeta_Разделы 14, 8(1).2, 9  БП РН-Бурение 2008-2012 (ВАНКОР)_Ценовые приложения_ ГП 09_250209 по тендеру" xfId="1428" xr:uid="{00000000-0005-0000-0000-000090050000}"/>
    <cellStyle name="_Ожид.GUB smeta_Разделы 14, 8(1).2, 9  БП РН-Бурение 2008-2012 (ВАНКОР)_Ценовые приложения_ ГП 09_250209 по тендеру 2" xfId="1429" xr:uid="{00000000-0005-0000-0000-000091050000}"/>
    <cellStyle name="_Ожид.GUB smeta_Расчет СС нефти_ВСФ_250309 уточн" xfId="1430" xr:uid="{00000000-0005-0000-0000-000092050000}"/>
    <cellStyle name="_Ожид.GUB smeta_Расчет СС нефти_ВСФ_250309 уточн 2" xfId="1431" xr:uid="{00000000-0005-0000-0000-000093050000}"/>
    <cellStyle name="_Ожид.GUB smeta_Суточные  ставки" xfId="1432" xr:uid="{00000000-0005-0000-0000-000094050000}"/>
    <cellStyle name="_Ожид.GUB smeta_Суточные  ставки 2" xfId="1433" xr:uid="{00000000-0005-0000-0000-000095050000}"/>
    <cellStyle name="_Ожид.GUB smeta_Цена БП-09 уточн_для ПР_250309" xfId="1434" xr:uid="{00000000-0005-0000-0000-000096050000}"/>
    <cellStyle name="_Ожид.GUB smeta_Цена БП-09 уточн_для ПР_250309 2" xfId="1435" xr:uid="{00000000-0005-0000-0000-000097050000}"/>
    <cellStyle name="_Ожид.GUB smeta_Цена ГП-09 согл ВН_030309 подписано РНБ" xfId="1436" xr:uid="{00000000-0005-0000-0000-000098050000}"/>
    <cellStyle name="_Ожид.GUB smeta_Цена ГП-09 согл ВН_030309 подписано РНБ 2" xfId="1437" xr:uid="{00000000-0005-0000-0000-000099050000}"/>
    <cellStyle name="_Ожид.GUB smeta_Ценовые приложения_ ГП 09_250209 по тендеру" xfId="1438" xr:uid="{00000000-0005-0000-0000-00009A050000}"/>
    <cellStyle name="_Ожид.GUB smeta_Ценовые приложения_ ГП 09_250209 по тендеру 2" xfId="1439" xr:uid="{00000000-0005-0000-0000-00009B050000}"/>
    <cellStyle name="_Окончательная редакция для ПТО" xfId="1440" xr:uid="{00000000-0005-0000-0000-00009C050000}"/>
    <cellStyle name="_Оперативные графики к инвест.пр-ме 07-16 гг" xfId="1441" xr:uid="{00000000-0005-0000-0000-00009D050000}"/>
    <cellStyle name="_ОТЧЁТ Закупка по собственным договорам Таблица 1" xfId="1442" xr:uid="{00000000-0005-0000-0000-00009E050000}"/>
    <cellStyle name="_Отчет по разделу 8 2  с корректировкой от 5.07.07г." xfId="1443" xr:uid="{00000000-0005-0000-0000-00009F050000}"/>
    <cellStyle name="_Отчет по разделу 8 2  с корректировкой от 5.07.07г. 2" xfId="1444" xr:uid="{00000000-0005-0000-0000-0000A0050000}"/>
    <cellStyle name="_Отчет по разделу 8 2  с корректировкой от 5.07.07г._Maket БП" xfId="1445" xr:uid="{00000000-0005-0000-0000-0000A1050000}"/>
    <cellStyle name="_Отчет по разделу 8 2  с корректировкой от 5.07.07г._Maket БП 2" xfId="1446" xr:uid="{00000000-0005-0000-0000-0000A2050000}"/>
    <cellStyle name="_Отчет по разделу 8 2  с корректировкой от 5.07.07г._Maket БП_Выручка для БП-09 ред 251108 вар А с РУС _ГП ВДЗ с формулами" xfId="1447" xr:uid="{00000000-0005-0000-0000-0000A3050000}"/>
    <cellStyle name="_Отчет по разделу 8 2  с корректировкой от 5.07.07г._Maket БП_Выручка для БП-09 ред 251108 вар А с РУС _ГП ВДЗ с формулами 2" xfId="1448" xr:uid="{00000000-0005-0000-0000-0000A4050000}"/>
    <cellStyle name="_Отчет по разделу 8 2  с корректировкой от 5.07.07г._Maket БП_Выручка для БП-09 ред 251108 вар А с РУС _ГП ВДЗ с формулами_Расчет Петим-3 ред 030609" xfId="1449" xr:uid="{00000000-0005-0000-0000-0000A5050000}"/>
    <cellStyle name="_Отчет по разделу 8 2  с корректировкой от 5.07.07г._Maket БП_Выручка для БП-09 ред 251108 вар А с РУС _ГП ВДЗ с формулами_Расчет Петим-3 ред 030609 2" xfId="1450" xr:uid="{00000000-0005-0000-0000-0000A605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51" xr:uid="{00000000-0005-0000-0000-0000A705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52" xr:uid="{00000000-0005-0000-0000-0000A8050000}"/>
    <cellStyle name="_Отчет по разделу 8 2  с корректировкой от 5.07.07г._Maket БП_Расчет СС нефти_ВСФ_250309 уточн" xfId="1453" xr:uid="{00000000-0005-0000-0000-0000A9050000}"/>
    <cellStyle name="_Отчет по разделу 8 2  с корректировкой от 5.07.07г._Maket БП_Расчет СС нефти_ВСФ_250309 уточн 2" xfId="1454" xr:uid="{00000000-0005-0000-0000-0000AA050000}"/>
    <cellStyle name="_Отчет по разделу 8 2  с корректировкой от 5.07.07г._Maket БП_расчет стоимости метра проходки_ВСФ_250209" xfId="1455" xr:uid="{00000000-0005-0000-0000-0000AB050000}"/>
    <cellStyle name="_Отчет по разделу 8 2  с корректировкой от 5.07.07г._Maket БП_расчет стоимости метра проходки_ВСФ_250209 2" xfId="1456" xr:uid="{00000000-0005-0000-0000-0000AC050000}"/>
    <cellStyle name="_Отчет по разделу 8 2  с корректировкой от 5.07.07г._Maket БП_расчет стоимости метра проходки_ВСФ_250209_Расчет Петим-3 ред 030609" xfId="1457" xr:uid="{00000000-0005-0000-0000-0000AD050000}"/>
    <cellStyle name="_Отчет по разделу 8 2  с корректировкой от 5.07.07г._Maket БП_расчет стоимости метра проходки_ВСФ_250209_Расчет Петим-3 ред 030609 2" xfId="1458" xr:uid="{00000000-0005-0000-0000-0000AE050000}"/>
    <cellStyle name="_Отчет по разделу 8 2  с корректировкой от 5.07.07г._Maket БП_расчет стоимости метра проходки_ВСФ_250209_Расчет ЭБ ред 100609 кусты 2,6,1,7" xfId="1459" xr:uid="{00000000-0005-0000-0000-0000AF050000}"/>
    <cellStyle name="_Отчет по разделу 8 2  с корректировкой от 5.07.07г._Maket БП_расчет стоимости метра проходки_ВСФ_250209_Расчет ЭБ ред 100609 кусты 2,6,1,7 2" xfId="1460" xr:uid="{00000000-0005-0000-0000-0000B0050000}"/>
    <cellStyle name="_Отчет по разделу 8 2  с корректировкой от 5.07.07г._Maket БП_Суточные  ставки" xfId="1461" xr:uid="{00000000-0005-0000-0000-0000B1050000}"/>
    <cellStyle name="_Отчет по разделу 8 2  с корректировкой от 5.07.07г._Maket БП_Суточные  ставки 2" xfId="1462" xr:uid="{00000000-0005-0000-0000-0000B2050000}"/>
    <cellStyle name="_Отчет по разделу 8 2  с корректировкой от 5.07.07г._Maket БП_Цена ГП-09 согл ВН_030309 подписано РНБ" xfId="1463" xr:uid="{00000000-0005-0000-0000-0000B3050000}"/>
    <cellStyle name="_Отчет по разделу 8 2  с корректировкой от 5.07.07г._Maket БП_Цена ГП-09 согл ВН_030309 подписано РНБ 2" xfId="1464" xr:uid="{00000000-0005-0000-0000-0000B4050000}"/>
    <cellStyle name="_Отчет по разделу 8 2  с корректировкой от 5.07.07г._Maket БП_Ценовые приложения_ ГП 09_200209" xfId="1465" xr:uid="{00000000-0005-0000-0000-0000B5050000}"/>
    <cellStyle name="_Отчет по разделу 8 2  с корректировкой от 5.07.07г._Maket БП_Ценовые приложения_ ГП 09_200209 2" xfId="1466" xr:uid="{00000000-0005-0000-0000-0000B6050000}"/>
    <cellStyle name="_Отчет по разделу 8 2  с корректировкой от 5.07.07г._Maket БП_Ценовые приложения_ ГП 09_200209_Расчет Петим-3 ред 030609" xfId="1467" xr:uid="{00000000-0005-0000-0000-0000B7050000}"/>
    <cellStyle name="_Отчет по разделу 8 2  с корректировкой от 5.07.07г._Maket БП_Ценовые приложения_ ГП 09_200209_Расчет Петим-3 ред 030609 2" xfId="1468" xr:uid="{00000000-0005-0000-0000-0000B8050000}"/>
    <cellStyle name="_Отчет по разделу 8 2  с корректировкой от 5.07.07г._Maket БП_Ценовые приложения_ ГП 09_200209_Расчет ЭБ ред 100609 кусты 2,6,1,7" xfId="1469" xr:uid="{00000000-0005-0000-0000-0000B9050000}"/>
    <cellStyle name="_Отчет по разделу 8 2  с корректировкой от 5.07.07г._Maket БП_Ценовые приложения_ ГП 09_200209_Расчет ЭБ ред 100609 кусты 2,6,1,7 2" xfId="1470" xr:uid="{00000000-0005-0000-0000-0000BA050000}"/>
    <cellStyle name="_Отчет по разделу 8 2  с корректировкой от 5.07.07г._Maket БП_Ценовые приложения_ ГП 09_250209 по тендеру" xfId="1471" xr:uid="{00000000-0005-0000-0000-0000BB050000}"/>
    <cellStyle name="_Отчет по разделу 8 2  с корректировкой от 5.07.07г._Maket БП_Ценовые приложения_ ГП 09_250209 по тендеру 2" xfId="1472" xr:uid="{00000000-0005-0000-0000-0000BC050000}"/>
    <cellStyle name="_Отчет по разделу 8 2  с корректировкой от 5.07.07г._Maket БП_Эл_энергия_ВСФ_240209_БП" xfId="1473" xr:uid="{00000000-0005-0000-0000-0000BD050000}"/>
    <cellStyle name="_Отчет по разделу 8 2  с корректировкой от 5.07.07г._Maket БП_Эл_энергия_ВСФ_240209_БП 2" xfId="1474" xr:uid="{00000000-0005-0000-0000-0000BE050000}"/>
    <cellStyle name="_Отчет по разделу 8 2  с корректировкой от 5.07.07г._Maket БП_Эл_энергия_ВСФ_240209_БП_Расчет СС нефти_ВСФ_250309 уточн" xfId="1475" xr:uid="{00000000-0005-0000-0000-0000BF050000}"/>
    <cellStyle name="_Отчет по разделу 8 2  с корректировкой от 5.07.07г._Maket БП_Эл_энергия_ВСФ_240209_БП_Расчет СС нефти_ВСФ_250309 уточн 2" xfId="1476" xr:uid="{00000000-0005-0000-0000-0000C0050000}"/>
    <cellStyle name="_Отчет по разделу 8 2  с корректировкой от 5.07.07г._Выручка для БП-09 ред 251108 вар А с РУС _ГП ВДЗ с формулами" xfId="1477" xr:uid="{00000000-0005-0000-0000-0000C1050000}"/>
    <cellStyle name="_Отчет по разделу 8 2  с корректировкой от 5.07.07г._Выручка для БП-09 ред 251108 вар А с РУС _ГП ВДЗ с формулами 2" xfId="1478" xr:uid="{00000000-0005-0000-0000-0000C2050000}"/>
    <cellStyle name="_Отчет по разделу 8 2  с корректировкой от 5.07.07г._Выручка для БП-09 ред 251108 вар А с РУС _ГП ВДЗ с формулами_Расчет Петим-3 ред 030609" xfId="1479" xr:uid="{00000000-0005-0000-0000-0000C3050000}"/>
    <cellStyle name="_Отчет по разделу 8 2  с корректировкой от 5.07.07г._Выручка для БП-09 ред 251108 вар А с РУС _ГП ВДЗ с формулами_Расчет Петим-3 ред 030609 2" xfId="1480" xr:uid="{00000000-0005-0000-0000-0000C4050000}"/>
    <cellStyle name="_Отчет по разделу 8 2  с корректировкой от 5.07.07г._Выручка для БП-09 ред 251108 вар А с РУС _ГП ВДЗ с формулами_Расчет ЭБ ред 100609 кусты 2,6,1,7" xfId="1481" xr:uid="{00000000-0005-0000-0000-0000C5050000}"/>
    <cellStyle name="_Отчет по разделу 8 2  с корректировкой от 5.07.07г._Выручка для БП-09 ред 251108 вар А с РУС _ГП ВДЗ с формулами_Расчет ЭБ ред 100609 кусты 2,6,1,7 2" xfId="1482" xr:uid="{00000000-0005-0000-0000-0000C6050000}"/>
    <cellStyle name="_Отчет по разделу 8 2  с корректировкой от 5.07.07г._Копия выручки 2_161008" xfId="1483" xr:uid="{00000000-0005-0000-0000-0000C7050000}"/>
    <cellStyle name="_Отчет по разделу 8 2  с корректировкой от 5.07.07г._Копия выручки 2_161008 2" xfId="1484" xr:uid="{00000000-0005-0000-0000-0000C8050000}"/>
    <cellStyle name="_Отчет по разделу 8 2  с корректировкой от 5.07.07г._Копия выручки 211" xfId="1485" xr:uid="{00000000-0005-0000-0000-0000C9050000}"/>
    <cellStyle name="_Отчет по разделу 8 2  с корректировкой от 5.07.07г._Копия выручки 211 2" xfId="1486" xr:uid="{00000000-0005-0000-0000-0000CA050000}"/>
    <cellStyle name="_Отчет по разделу 8 2  с корректировкой от 5.07.07г._Расчет СС нефти_ВСФ_250309 уточн" xfId="1487" xr:uid="{00000000-0005-0000-0000-0000CB050000}"/>
    <cellStyle name="_Отчет по разделу 8 2  с корректировкой от 5.07.07г._Расчет СС нефти_ВСФ_250309 уточн 2" xfId="1488" xr:uid="{00000000-0005-0000-0000-0000CC050000}"/>
    <cellStyle name="_Отчет по разделу 8 2  с корректировкой от 5.07.07г._расчет стоимости метра проходки_ВСФ_250209" xfId="1489" xr:uid="{00000000-0005-0000-0000-0000CD050000}"/>
    <cellStyle name="_Отчет по разделу 8 2  с корректировкой от 5.07.07г._расчет стоимости метра проходки_ВСФ_250209 2" xfId="1490" xr:uid="{00000000-0005-0000-0000-0000CE050000}"/>
    <cellStyle name="_Отчет по разделу 8 2  с корректировкой от 5.07.07г._расчет стоимости метра проходки_ВСФ_250209_Расчет Петим-3 ред 030609" xfId="1491" xr:uid="{00000000-0005-0000-0000-0000CF050000}"/>
    <cellStyle name="_Отчет по разделу 8 2  с корректировкой от 5.07.07г._расчет стоимости метра проходки_ВСФ_250209_Расчет Петим-3 ред 030609 2" xfId="1492" xr:uid="{00000000-0005-0000-0000-0000D0050000}"/>
    <cellStyle name="_Отчет по разделу 8 2  с корректировкой от 5.07.07г._расчет стоимости метра проходки_ВСФ_250209_Расчет ЭБ ред 100609 кусты 2,6,1,7" xfId="1493" xr:uid="{00000000-0005-0000-0000-0000D1050000}"/>
    <cellStyle name="_Отчет по разделу 8 2  с корректировкой от 5.07.07г._расчет стоимости метра проходки_ВСФ_250209_Расчет ЭБ ред 100609 кусты 2,6,1,7 2" xfId="1494" xr:uid="{00000000-0005-0000-0000-0000D2050000}"/>
    <cellStyle name="_Отчет по разделу 8 2  с корректировкой от 5.07.07г._РБ Ванкор 17" xfId="1495" xr:uid="{00000000-0005-0000-0000-0000D3050000}"/>
    <cellStyle name="_Отчет по разделу 8 2  с корректировкой от 5.07.07г._РБ Ванкор 17 2" xfId="1496" xr:uid="{00000000-0005-0000-0000-0000D4050000}"/>
    <cellStyle name="_Отчет по разделу 8 2  с корректировкой от 5.07.07г._РБ ВСНК 141108" xfId="1497" xr:uid="{00000000-0005-0000-0000-0000D5050000}"/>
    <cellStyle name="_Отчет по разделу 8 2  с корректировкой от 5.07.07г._РБ ВСНК 141108 2" xfId="1498" xr:uid="{00000000-0005-0000-0000-0000D6050000}"/>
    <cellStyle name="_Отчет по разделу 8 2  с корректировкой от 5.07.07г._Стоимость Юр_81  РБ ЮТМ_в ЦАУ_221008" xfId="1499" xr:uid="{00000000-0005-0000-0000-0000D7050000}"/>
    <cellStyle name="_Отчет по разделу 8 2  с корректировкой от 5.07.07г._Стоимость Юр_81  РБ ЮТМ_в ЦАУ_221008 2" xfId="1500" xr:uid="{00000000-0005-0000-0000-0000D8050000}"/>
    <cellStyle name="_Отчет по разделу 8 2  с корректировкой от 5.07.07г._Суточные  ставки" xfId="1501" xr:uid="{00000000-0005-0000-0000-0000D9050000}"/>
    <cellStyle name="_Отчет по разделу 8 2  с корректировкой от 5.07.07г._Суточные  ставки 2" xfId="1502" xr:uid="{00000000-0005-0000-0000-0000DA050000}"/>
    <cellStyle name="_Отчет по разделу 8 2  с корректировкой от 5.07.07г._Цена ГП-09 согл ВН_030309 подписано РНБ" xfId="1503" xr:uid="{00000000-0005-0000-0000-0000DB050000}"/>
    <cellStyle name="_Отчет по разделу 8 2  с корректировкой от 5.07.07г._Цена ГП-09 согл ВН_030309 подписано РНБ 2" xfId="1504" xr:uid="{00000000-0005-0000-0000-0000DC050000}"/>
    <cellStyle name="_Отчет по разделу 8 2  с корректировкой от 5.07.07г._Ценовые приложения_ ГП 09_200209" xfId="1505" xr:uid="{00000000-0005-0000-0000-0000DD050000}"/>
    <cellStyle name="_Отчет по разделу 8 2  с корректировкой от 5.07.07г._Ценовые приложения_ ГП 09_200209 2" xfId="1506" xr:uid="{00000000-0005-0000-0000-0000DE050000}"/>
    <cellStyle name="_Отчет по разделу 8 2  с корректировкой от 5.07.07г._Ценовые приложения_ ГП 09_200209_Расчет Петим-3 ред 030609" xfId="1507" xr:uid="{00000000-0005-0000-0000-0000DF050000}"/>
    <cellStyle name="_Отчет по разделу 8 2  с корректировкой от 5.07.07г._Ценовые приложения_ ГП 09_200209_Расчет Петим-3 ред 030609 2" xfId="1508" xr:uid="{00000000-0005-0000-0000-0000E0050000}"/>
    <cellStyle name="_Отчет по разделу 8 2  с корректировкой от 5.07.07г._Ценовые приложения_ ГП 09_200209_Расчет ЭБ ред 100609 кусты 2,6,1,7" xfId="1509" xr:uid="{00000000-0005-0000-0000-0000E1050000}"/>
    <cellStyle name="_Отчет по разделу 8 2  с корректировкой от 5.07.07г._Ценовые приложения_ ГП 09_200209_Расчет ЭБ ред 100609 кусты 2,6,1,7 2" xfId="1510" xr:uid="{00000000-0005-0000-0000-0000E2050000}"/>
    <cellStyle name="_Отчет по разделу 8 2  с корректировкой от 5.07.07г._Ценовые приложения_ ГП 09_250209 по тендеру" xfId="1511" xr:uid="{00000000-0005-0000-0000-0000E3050000}"/>
    <cellStyle name="_Отчет по разделу 8 2  с корректировкой от 5.07.07г._Ценовые приложения_ ГП 09_250209 по тендеру 2" xfId="1512" xr:uid="{00000000-0005-0000-0000-0000E4050000}"/>
    <cellStyle name="_Отчет по разделу 8 2  с корректировкой от 5.07.07г._ЭБ ВСНК" xfId="1513" xr:uid="{00000000-0005-0000-0000-0000E5050000}"/>
    <cellStyle name="_Отчет по разделу 8 2  с корректировкой от 5.07.07г._ЭБ ВСНК 2" xfId="1514" xr:uid="{00000000-0005-0000-0000-0000E6050000}"/>
    <cellStyle name="_Отчет по разделу 8 2  с корректировкой от 5.07.07г._ЭБ ВСНК ред 131108" xfId="1515" xr:uid="{00000000-0005-0000-0000-0000E7050000}"/>
    <cellStyle name="_Отчет по разделу 8 2  с корректировкой от 5.07.07г._ЭБ ВСНК ред 131108 2" xfId="1516" xr:uid="{00000000-0005-0000-0000-0000E8050000}"/>
    <cellStyle name="_Отчет по разделу 8 2  с корректировкой от 5.07.07г._Эл_энергия_ВСФ_240209_БП" xfId="1517" xr:uid="{00000000-0005-0000-0000-0000E9050000}"/>
    <cellStyle name="_Отчет по разделу 8 2  с корректировкой от 5.07.07г._Эл_энергия_ВСФ_240209_БП 2" xfId="1518" xr:uid="{00000000-0005-0000-0000-0000EA050000}"/>
    <cellStyle name="_Отчет по разделу 8 2  с корректировкой от 5.07.07г._Эл_энергия_ВСФ_240209_БП_Расчет СС нефти_ВСФ_250309 уточн" xfId="1519" xr:uid="{00000000-0005-0000-0000-0000EB050000}"/>
    <cellStyle name="_Отчет по разделу 8 2  с корректировкой от 5.07.07г._Эл_энергия_ВСФ_240209_БП_Расчет СС нефти_ВСФ_250309 уточн 2" xfId="1520" xr:uid="{00000000-0005-0000-0000-0000EC050000}"/>
    <cellStyle name="_Передвижка 2007 год Ванкор" xfId="1521" xr:uid="{00000000-0005-0000-0000-0000ED050000}"/>
    <cellStyle name="_План закупок в 2007г по инвестпроекту 2007-2011 (1)" xfId="1522" xr:uid="{00000000-0005-0000-0000-0000EE050000}"/>
    <cellStyle name="_План платежей ННГФ 2007" xfId="1523" xr:uid="{00000000-0005-0000-0000-0000EF050000}"/>
    <cellStyle name="_План расхода лимита ОТКРС на 2005г (14 06 05г )" xfId="1524" xr:uid="{00000000-0005-0000-0000-0000F0050000}"/>
    <cellStyle name="_Потребностьт в МТР 8 бр  КРС на 3 мес " xfId="1525" xr:uid="{00000000-0005-0000-0000-0000F1050000}"/>
    <cellStyle name="_ПП КРС  ООО УРС-Самара  на 2006г по ОАО СНГ" xfId="1526" xr:uid="{00000000-0005-0000-0000-0000F2050000}"/>
    <cellStyle name="_ПП КРС  ООО УРС-Самара  на 2006г по ОАО СНГ (6)" xfId="1527" xr:uid="{00000000-0005-0000-0000-0000F3050000}"/>
    <cellStyle name="_ПП на 4 кв. для УРС-Самара" xfId="1528" xr:uid="{00000000-0005-0000-0000-0000F4050000}"/>
    <cellStyle name="_ПП на 4 кв. для УРС-Самара_Приложение №3" xfId="1529" xr:uid="{00000000-0005-0000-0000-0000F5050000}"/>
    <cellStyle name="_ПП ОН" xfId="1530" xr:uid="{00000000-0005-0000-0000-0000F6050000}"/>
    <cellStyle name="_ППКРС 2006г корректировка предварительная  от 14.11.05" xfId="1531" xr:uid="{00000000-0005-0000-0000-0000F7050000}"/>
    <cellStyle name="_ППКРС 2006г корректировка предварительная  от 14.11.05_Приложение №3" xfId="1532" xr:uid="{00000000-0005-0000-0000-0000F8050000}"/>
    <cellStyle name="_ППКРС ООО УРС-Самара на 2 полугодие 2005г" xfId="1533" xr:uid="{00000000-0005-0000-0000-0000F9050000}"/>
    <cellStyle name="_ППКРС ООО УРС-Самара на 2 полугодие 2005г_Приложение №3" xfId="1534" xr:uid="{00000000-0005-0000-0000-0000FA050000}"/>
    <cellStyle name="_ПР к Б-П проект плана МТО  на 2007 г " xfId="1535" xr:uid="{00000000-0005-0000-0000-0000FB050000}"/>
    <cellStyle name="_Прил 2 к Договору по КРС с УРС Бузулук " xfId="1536" xr:uid="{00000000-0005-0000-0000-0000FC050000}"/>
    <cellStyle name="_Прилож к договору по бурение на 2007 г (РН-Б)" xfId="1537" xr:uid="{00000000-0005-0000-0000-0000FD050000}"/>
    <cellStyle name="_Приложение № 4 - Расценки химреагентов и пробок" xfId="1538" xr:uid="{00000000-0005-0000-0000-0000FE050000}"/>
    <cellStyle name="_Приложение к разделу 10 Налоги" xfId="1539" xr:uid="{00000000-0005-0000-0000-0000FF050000}"/>
    <cellStyle name="_Приложение к разделу 10 Налоги 2" xfId="1540" xr:uid="{00000000-0005-0000-0000-000000060000}"/>
    <cellStyle name="_Приложение к разделу 10 Налоги_Maket БП" xfId="1541" xr:uid="{00000000-0005-0000-0000-000001060000}"/>
    <cellStyle name="_Приложение к разделу 10 Налоги_Maket БП 2" xfId="1542" xr:uid="{00000000-0005-0000-0000-000002060000}"/>
    <cellStyle name="_Приложение к разделу 10 Налоги_Maket БП_Выручка для БП-09 ред 251108 вар А с РУС _ГП ВДЗ с формулами" xfId="1543" xr:uid="{00000000-0005-0000-0000-000003060000}"/>
    <cellStyle name="_Приложение к разделу 10 Налоги_Maket БП_Выручка для БП-09 ред 251108 вар А с РУС _ГП ВДЗ с формулами 2" xfId="1544" xr:uid="{00000000-0005-0000-0000-000004060000}"/>
    <cellStyle name="_Приложение к разделу 10 Налоги_Maket БП_Выручка для БП-09 ред 251108 вар А с РУС _ГП ВДЗ с формулами_Расчет Петим-3 ред 030609" xfId="1545" xr:uid="{00000000-0005-0000-0000-000005060000}"/>
    <cellStyle name="_Приложение к разделу 10 Налоги_Maket БП_Выручка для БП-09 ред 251108 вар А с РУС _ГП ВДЗ с формулами_Расчет Петим-3 ред 030609 2" xfId="1546" xr:uid="{00000000-0005-0000-0000-000006060000}"/>
    <cellStyle name="_Приложение к разделу 10 Налоги_Maket БП_Выручка для БП-09 ред 251108 вар А с РУС _ГП ВДЗ с формулами_Расчет ЭБ ред 100609 кусты 2,6,1,7" xfId="1547" xr:uid="{00000000-0005-0000-0000-000007060000}"/>
    <cellStyle name="_Приложение к разделу 10 Налоги_Maket БП_Выручка для БП-09 ред 251108 вар А с РУС _ГП ВДЗ с формулами_Расчет ЭБ ред 100609 кусты 2,6,1,7 2" xfId="1548" xr:uid="{00000000-0005-0000-0000-000008060000}"/>
    <cellStyle name="_Приложение к разделу 10 Налоги_Maket БП_Расчет СС нефти_ВСФ_250309 уточн" xfId="1549" xr:uid="{00000000-0005-0000-0000-000009060000}"/>
    <cellStyle name="_Приложение к разделу 10 Налоги_Maket БП_Расчет СС нефти_ВСФ_250309 уточн 2" xfId="1550" xr:uid="{00000000-0005-0000-0000-00000A060000}"/>
    <cellStyle name="_Приложение к разделу 10 Налоги_Maket БП_расчет стоимости метра проходки_ВСФ_250209" xfId="1551" xr:uid="{00000000-0005-0000-0000-00000B060000}"/>
    <cellStyle name="_Приложение к разделу 10 Налоги_Maket БП_расчет стоимости метра проходки_ВСФ_250209 2" xfId="1552" xr:uid="{00000000-0005-0000-0000-00000C060000}"/>
    <cellStyle name="_Приложение к разделу 10 Налоги_Maket БП_расчет стоимости метра проходки_ВСФ_250209_Расчет Петим-3 ред 030609" xfId="1553" xr:uid="{00000000-0005-0000-0000-00000D060000}"/>
    <cellStyle name="_Приложение к разделу 10 Налоги_Maket БП_расчет стоимости метра проходки_ВСФ_250209_Расчет Петим-3 ред 030609 2" xfId="1554" xr:uid="{00000000-0005-0000-0000-00000E060000}"/>
    <cellStyle name="_Приложение к разделу 10 Налоги_Maket БП_расчет стоимости метра проходки_ВСФ_250209_Расчет ЭБ ред 100609 кусты 2,6,1,7" xfId="1555" xr:uid="{00000000-0005-0000-0000-00000F060000}"/>
    <cellStyle name="_Приложение к разделу 10 Налоги_Maket БП_расчет стоимости метра проходки_ВСФ_250209_Расчет ЭБ ред 100609 кусты 2,6,1,7 2" xfId="1556" xr:uid="{00000000-0005-0000-0000-000010060000}"/>
    <cellStyle name="_Приложение к разделу 10 Налоги_Maket БП_Суточные  ставки" xfId="1557" xr:uid="{00000000-0005-0000-0000-000011060000}"/>
    <cellStyle name="_Приложение к разделу 10 Налоги_Maket БП_Суточные  ставки 2" xfId="1558" xr:uid="{00000000-0005-0000-0000-000012060000}"/>
    <cellStyle name="_Приложение к разделу 10 Налоги_Maket БП_Цена ГП-09 согл ВН_030309 подписано РНБ" xfId="1559" xr:uid="{00000000-0005-0000-0000-000013060000}"/>
    <cellStyle name="_Приложение к разделу 10 Налоги_Maket БП_Цена ГП-09 согл ВН_030309 подписано РНБ 2" xfId="1560" xr:uid="{00000000-0005-0000-0000-000014060000}"/>
    <cellStyle name="_Приложение к разделу 10 Налоги_Maket БП_Ценовые приложения_ ГП 09_200209" xfId="1561" xr:uid="{00000000-0005-0000-0000-000015060000}"/>
    <cellStyle name="_Приложение к разделу 10 Налоги_Maket БП_Ценовые приложения_ ГП 09_200209 2" xfId="1562" xr:uid="{00000000-0005-0000-0000-000016060000}"/>
    <cellStyle name="_Приложение к разделу 10 Налоги_Maket БП_Ценовые приложения_ ГП 09_200209_Расчет Петим-3 ред 030609" xfId="1563" xr:uid="{00000000-0005-0000-0000-000017060000}"/>
    <cellStyle name="_Приложение к разделу 10 Налоги_Maket БП_Ценовые приложения_ ГП 09_200209_Расчет Петим-3 ред 030609 2" xfId="1564" xr:uid="{00000000-0005-0000-0000-000018060000}"/>
    <cellStyle name="_Приложение к разделу 10 Налоги_Maket БП_Ценовые приложения_ ГП 09_200209_Расчет ЭБ ред 100609 кусты 2,6,1,7" xfId="1565" xr:uid="{00000000-0005-0000-0000-000019060000}"/>
    <cellStyle name="_Приложение к разделу 10 Налоги_Maket БП_Ценовые приложения_ ГП 09_200209_Расчет ЭБ ред 100609 кусты 2,6,1,7 2" xfId="1566" xr:uid="{00000000-0005-0000-0000-00001A060000}"/>
    <cellStyle name="_Приложение к разделу 10 Налоги_Maket БП_Ценовые приложения_ ГП 09_250209 по тендеру" xfId="1567" xr:uid="{00000000-0005-0000-0000-00001B060000}"/>
    <cellStyle name="_Приложение к разделу 10 Налоги_Maket БП_Ценовые приложения_ ГП 09_250209 по тендеру 2" xfId="1568" xr:uid="{00000000-0005-0000-0000-00001C060000}"/>
    <cellStyle name="_Приложение к разделу 10 Налоги_Maket БП_Эл_энергия_ВСФ_240209_БП" xfId="1569" xr:uid="{00000000-0005-0000-0000-00001D060000}"/>
    <cellStyle name="_Приложение к разделу 10 Налоги_Maket БП_Эл_энергия_ВСФ_240209_БП 2" xfId="1570" xr:uid="{00000000-0005-0000-0000-00001E060000}"/>
    <cellStyle name="_Приложение к разделу 10 Налоги_Maket БП_Эл_энергия_ВСФ_240209_БП_Расчет СС нефти_ВСФ_250309 уточн" xfId="1571" xr:uid="{00000000-0005-0000-0000-00001F060000}"/>
    <cellStyle name="_Приложение к разделу 10 Налоги_Maket БП_Эл_энергия_ВСФ_240209_БП_Расчет СС нефти_ВСФ_250309 уточн 2" xfId="1572" xr:uid="{00000000-0005-0000-0000-000020060000}"/>
    <cellStyle name="_Приложение к разделу 10 Налоги_Выручка для БП-09 ред 251108 вар А с РУС _ГП ВДЗ с формулами" xfId="1573" xr:uid="{00000000-0005-0000-0000-000021060000}"/>
    <cellStyle name="_Приложение к разделу 10 Налоги_Выручка для БП-09 ред 251108 вар А с РУС _ГП ВДЗ с формулами 2" xfId="1574" xr:uid="{00000000-0005-0000-0000-000022060000}"/>
    <cellStyle name="_Приложение к разделу 10 Налоги_Выручка для БП-09 ред 251108 вар А с РУС _ГП ВДЗ с формулами_Расчет Петим-3 ред 030609" xfId="1575" xr:uid="{00000000-0005-0000-0000-000023060000}"/>
    <cellStyle name="_Приложение к разделу 10 Налоги_Выручка для БП-09 ред 251108 вар А с РУС _ГП ВДЗ с формулами_Расчет Петим-3 ред 030609 2" xfId="1576" xr:uid="{00000000-0005-0000-0000-000024060000}"/>
    <cellStyle name="_Приложение к разделу 10 Налоги_Выручка для БП-09 ред 251108 вар А с РУС _ГП ВДЗ с формулами_Расчет ЭБ ред 100609 кусты 2,6,1,7" xfId="1577" xr:uid="{00000000-0005-0000-0000-000025060000}"/>
    <cellStyle name="_Приложение к разделу 10 Налоги_Выручка для БП-09 ред 251108 вар А с РУС _ГП ВДЗ с формулами_Расчет ЭБ ред 100609 кусты 2,6,1,7 2" xfId="1578" xr:uid="{00000000-0005-0000-0000-000026060000}"/>
    <cellStyle name="_Приложение к разделу 10 Налоги_Копия выручки 2_161008" xfId="1579" xr:uid="{00000000-0005-0000-0000-000027060000}"/>
    <cellStyle name="_Приложение к разделу 10 Налоги_Копия выручки 2_161008 2" xfId="1580" xr:uid="{00000000-0005-0000-0000-000028060000}"/>
    <cellStyle name="_Приложение к разделу 10 Налоги_Копия выручки 211" xfId="1581" xr:uid="{00000000-0005-0000-0000-000029060000}"/>
    <cellStyle name="_Приложение к разделу 10 Налоги_Копия выручки 211 2" xfId="1582" xr:uid="{00000000-0005-0000-0000-00002A060000}"/>
    <cellStyle name="_Приложение к разделу 10 Налоги_Расчет СС нефти_ВСФ_250309 уточн" xfId="1583" xr:uid="{00000000-0005-0000-0000-00002B060000}"/>
    <cellStyle name="_Приложение к разделу 10 Налоги_Расчет СС нефти_ВСФ_250309 уточн 2" xfId="1584" xr:uid="{00000000-0005-0000-0000-00002C060000}"/>
    <cellStyle name="_Приложение к разделу 10 Налоги_расчет стоимости метра проходки_ВСФ_250209" xfId="1585" xr:uid="{00000000-0005-0000-0000-00002D060000}"/>
    <cellStyle name="_Приложение к разделу 10 Налоги_расчет стоимости метра проходки_ВСФ_250209 2" xfId="1586" xr:uid="{00000000-0005-0000-0000-00002E060000}"/>
    <cellStyle name="_Приложение к разделу 10 Налоги_расчет стоимости метра проходки_ВСФ_250209_Расчет Петим-3 ред 030609" xfId="1587" xr:uid="{00000000-0005-0000-0000-00002F060000}"/>
    <cellStyle name="_Приложение к разделу 10 Налоги_расчет стоимости метра проходки_ВСФ_250209_Расчет Петим-3 ред 030609 2" xfId="1588" xr:uid="{00000000-0005-0000-0000-000030060000}"/>
    <cellStyle name="_Приложение к разделу 10 Налоги_расчет стоимости метра проходки_ВСФ_250209_Расчет ЭБ ред 100609 кусты 2,6,1,7" xfId="1589" xr:uid="{00000000-0005-0000-0000-000031060000}"/>
    <cellStyle name="_Приложение к разделу 10 Налоги_расчет стоимости метра проходки_ВСФ_250209_Расчет ЭБ ред 100609 кусты 2,6,1,7 2" xfId="1590" xr:uid="{00000000-0005-0000-0000-000032060000}"/>
    <cellStyle name="_Приложение к разделу 10 Налоги_РБ Ванкор 17" xfId="1591" xr:uid="{00000000-0005-0000-0000-000033060000}"/>
    <cellStyle name="_Приложение к разделу 10 Налоги_РБ Ванкор 17 2" xfId="1592" xr:uid="{00000000-0005-0000-0000-000034060000}"/>
    <cellStyle name="_Приложение к разделу 10 Налоги_РБ ВСНК 141108" xfId="1593" xr:uid="{00000000-0005-0000-0000-000035060000}"/>
    <cellStyle name="_Приложение к разделу 10 Налоги_РБ ВСНК 141108 2" xfId="1594" xr:uid="{00000000-0005-0000-0000-000036060000}"/>
    <cellStyle name="_Приложение к разделу 10 Налоги_Стоимость Юр_81  РБ ЮТМ_в ЦАУ_221008" xfId="1595" xr:uid="{00000000-0005-0000-0000-000037060000}"/>
    <cellStyle name="_Приложение к разделу 10 Налоги_Стоимость Юр_81  РБ ЮТМ_в ЦАУ_221008 2" xfId="1596" xr:uid="{00000000-0005-0000-0000-000038060000}"/>
    <cellStyle name="_Приложение к разделу 10 Налоги_Суточные  ставки" xfId="1597" xr:uid="{00000000-0005-0000-0000-000039060000}"/>
    <cellStyle name="_Приложение к разделу 10 Налоги_Суточные  ставки 2" xfId="1598" xr:uid="{00000000-0005-0000-0000-00003A060000}"/>
    <cellStyle name="_Приложение к разделу 10 Налоги_Цена ГП-09 согл ВН_030309 подписано РНБ" xfId="1599" xr:uid="{00000000-0005-0000-0000-00003B060000}"/>
    <cellStyle name="_Приложение к разделу 10 Налоги_Цена ГП-09 согл ВН_030309 подписано РНБ 2" xfId="1600" xr:uid="{00000000-0005-0000-0000-00003C060000}"/>
    <cellStyle name="_Приложение к разделу 10 Налоги_Ценовые приложения_ ГП 09_200209" xfId="1601" xr:uid="{00000000-0005-0000-0000-00003D060000}"/>
    <cellStyle name="_Приложение к разделу 10 Налоги_Ценовые приложения_ ГП 09_200209 2" xfId="1602" xr:uid="{00000000-0005-0000-0000-00003E060000}"/>
    <cellStyle name="_Приложение к разделу 10 Налоги_Ценовые приложения_ ГП 09_200209_Расчет Петим-3 ред 030609" xfId="1603" xr:uid="{00000000-0005-0000-0000-00003F060000}"/>
    <cellStyle name="_Приложение к разделу 10 Налоги_Ценовые приложения_ ГП 09_200209_Расчет Петим-3 ред 030609 2" xfId="1604" xr:uid="{00000000-0005-0000-0000-000040060000}"/>
    <cellStyle name="_Приложение к разделу 10 Налоги_Ценовые приложения_ ГП 09_200209_Расчет ЭБ ред 100609 кусты 2,6,1,7" xfId="1605" xr:uid="{00000000-0005-0000-0000-000041060000}"/>
    <cellStyle name="_Приложение к разделу 10 Налоги_Ценовые приложения_ ГП 09_200209_Расчет ЭБ ред 100609 кусты 2,6,1,7 2" xfId="1606" xr:uid="{00000000-0005-0000-0000-000042060000}"/>
    <cellStyle name="_Приложение к разделу 10 Налоги_Ценовые приложения_ ГП 09_250209 по тендеру" xfId="1607" xr:uid="{00000000-0005-0000-0000-000043060000}"/>
    <cellStyle name="_Приложение к разделу 10 Налоги_Ценовые приложения_ ГП 09_250209 по тендеру 2" xfId="1608" xr:uid="{00000000-0005-0000-0000-000044060000}"/>
    <cellStyle name="_Приложение к разделу 10 Налоги_ЭБ ВСНК" xfId="1609" xr:uid="{00000000-0005-0000-0000-000045060000}"/>
    <cellStyle name="_Приложение к разделу 10 Налоги_ЭБ ВСНК 2" xfId="1610" xr:uid="{00000000-0005-0000-0000-000046060000}"/>
    <cellStyle name="_Приложение к разделу 10 Налоги_ЭБ ВСНК ред 131108" xfId="1611" xr:uid="{00000000-0005-0000-0000-000047060000}"/>
    <cellStyle name="_Приложение к разделу 10 Налоги_ЭБ ВСНК ред 131108 2" xfId="1612" xr:uid="{00000000-0005-0000-0000-000048060000}"/>
    <cellStyle name="_Приложение к разделу 10 Налоги_Эл_энергия_ВСФ_240209_БП" xfId="1613" xr:uid="{00000000-0005-0000-0000-000049060000}"/>
    <cellStyle name="_Приложение к разделу 10 Налоги_Эл_энергия_ВСФ_240209_БП 2" xfId="1614" xr:uid="{00000000-0005-0000-0000-00004A060000}"/>
    <cellStyle name="_Приложение к разделу 10 Налоги_Эл_энергия_ВСФ_240209_БП_Расчет СС нефти_ВСФ_250309 уточн" xfId="1615" xr:uid="{00000000-0005-0000-0000-00004B060000}"/>
    <cellStyle name="_Приложение к разделу 10 Налоги_Эл_энергия_ВСФ_240209_БП_Расчет СС нефти_ВСФ_250309 уточн 2" xfId="1616" xr:uid="{00000000-0005-0000-0000-00004C060000}"/>
    <cellStyle name="_Приложения по стоимости" xfId="1617" xr:uid="{00000000-0005-0000-0000-00004D060000}"/>
    <cellStyle name="_Пример." xfId="1618" xr:uid="{00000000-0005-0000-0000-00004E060000}"/>
    <cellStyle name="_Пример. 2" xfId="1619" xr:uid="{00000000-0005-0000-0000-00004F060000}"/>
    <cellStyle name="_Пример._Выручка для БП-09 ред 251108 вар А с РУС _ГП ВДЗ с формулами" xfId="1620" xr:uid="{00000000-0005-0000-0000-000050060000}"/>
    <cellStyle name="_Пример._Выручка для БП-09 ред 251108 вар А с РУС _ГП ВДЗ с формулами 2" xfId="1621" xr:uid="{00000000-0005-0000-0000-000051060000}"/>
    <cellStyle name="_Пример._Книга1" xfId="1622" xr:uid="{00000000-0005-0000-0000-000052060000}"/>
    <cellStyle name="_Пример._Книга1 2" xfId="1623" xr:uid="{00000000-0005-0000-0000-000053060000}"/>
    <cellStyle name="_Пример._Книга1_Анализ_СС тендер 09 свод" xfId="1624" xr:uid="{00000000-0005-0000-0000-000054060000}"/>
    <cellStyle name="_Пример._Книга1_Анализ_СС тендер 09 свод 2" xfId="1625" xr:uid="{00000000-0005-0000-0000-000055060000}"/>
    <cellStyle name="_Пример._Книга1_Анализ_СС тендер 09 свод_копия для доработки_090908" xfId="1626" xr:uid="{00000000-0005-0000-0000-000056060000}"/>
    <cellStyle name="_Пример._Книга1_Анализ_СС тендер 09 свод_копия для доработки_090908 2" xfId="1627" xr:uid="{00000000-0005-0000-0000-000057060000}"/>
    <cellStyle name="_Пример._Книга1_Анализ_СС тендер 09 свод_Расчет СС нефти_ВСФ_250309 уточн" xfId="1628" xr:uid="{00000000-0005-0000-0000-000058060000}"/>
    <cellStyle name="_Пример._Книга1_Анализ_СС тендер 09 свод_Расчет СС нефти_ВСФ_250309 уточн 2" xfId="1629" xr:uid="{00000000-0005-0000-0000-000059060000}"/>
    <cellStyle name="_Пример._Книга1_Анализ_СС тендер 09 свод_Суточные  ставки" xfId="1630" xr:uid="{00000000-0005-0000-0000-00005A060000}"/>
    <cellStyle name="_Пример._Книга1_Анализ_СС тендер 09 свод_Суточные  ставки 2" xfId="1631" xr:uid="{00000000-0005-0000-0000-00005B060000}"/>
    <cellStyle name="_Пример._Книга1_Анализ_СС тендер 09 свод_Цена БП-09 уточн_для ПР_250309" xfId="1632" xr:uid="{00000000-0005-0000-0000-00005C060000}"/>
    <cellStyle name="_Пример._Книга1_Анализ_СС тендер 09 свод_Цена БП-09 уточн_для ПР_250309 2" xfId="1633" xr:uid="{00000000-0005-0000-0000-00005D060000}"/>
    <cellStyle name="_Пример._Книга1_Анализ_СС тендер 09 свод_Цена ГП-09 согл ВН_030309 подписано РНБ" xfId="1634" xr:uid="{00000000-0005-0000-0000-00005E060000}"/>
    <cellStyle name="_Пример._Книга1_Анализ_СС тендер 09 свод_Цена ГП-09 согл ВН_030309 подписано РНБ 2" xfId="1635" xr:uid="{00000000-0005-0000-0000-00005F060000}"/>
    <cellStyle name="_Пример._Книга1_Анализ_СС тендер 09 свод_Ценовые приложения_ ГП 09_250209 по тендеру" xfId="1636" xr:uid="{00000000-0005-0000-0000-000060060000}"/>
    <cellStyle name="_Пример._Книга1_Анализ_СС тендер 09 свод_Ценовые приложения_ ГП 09_250209 по тендеру 2" xfId="1637" xr:uid="{00000000-0005-0000-0000-000061060000}"/>
    <cellStyle name="_Пример._Книга1_Копия выручки 2_161008" xfId="1638" xr:uid="{00000000-0005-0000-0000-000062060000}"/>
    <cellStyle name="_Пример._Книга1_Копия выручки 2_161008 2" xfId="1639" xr:uid="{00000000-0005-0000-0000-000063060000}"/>
    <cellStyle name="_Пример._Книга1_Копия выручки 211" xfId="1640" xr:uid="{00000000-0005-0000-0000-000064060000}"/>
    <cellStyle name="_Пример._Книга1_Копия выручки 211 2" xfId="1641" xr:uid="{00000000-0005-0000-0000-000065060000}"/>
    <cellStyle name="_Пример._Книга1_Расчет СС нефти_ВСФ_250309 уточн" xfId="1642" xr:uid="{00000000-0005-0000-0000-000066060000}"/>
    <cellStyle name="_Пример._Книга1_Расчет СС нефти_ВСФ_250309 уточн 2" xfId="1643" xr:uid="{00000000-0005-0000-0000-000067060000}"/>
    <cellStyle name="_Пример._Книга1_РБ Ванкор 17" xfId="1644" xr:uid="{00000000-0005-0000-0000-000068060000}"/>
    <cellStyle name="_Пример._Книга1_РБ Ванкор 17 2" xfId="1645" xr:uid="{00000000-0005-0000-0000-000069060000}"/>
    <cellStyle name="_Пример._Книга1_РБ ВСНК 141108" xfId="1646" xr:uid="{00000000-0005-0000-0000-00006A060000}"/>
    <cellStyle name="_Пример._Книга1_РБ ВСНК 141108 2" xfId="1647" xr:uid="{00000000-0005-0000-0000-00006B060000}"/>
    <cellStyle name="_Пример._Книга1_Стоимость Юр_81  РБ ЮТМ_в ЦАУ_221008" xfId="1648" xr:uid="{00000000-0005-0000-0000-00006C060000}"/>
    <cellStyle name="_Пример._Книга1_Стоимость Юр_81  РБ ЮТМ_в ЦАУ_221008 2" xfId="1649" xr:uid="{00000000-0005-0000-0000-00006D060000}"/>
    <cellStyle name="_Пример._Книга1_Суточные  ставки" xfId="1650" xr:uid="{00000000-0005-0000-0000-00006E060000}"/>
    <cellStyle name="_Пример._Книга1_Суточные  ставки 2" xfId="1651" xr:uid="{00000000-0005-0000-0000-00006F060000}"/>
    <cellStyle name="_Пример._Книга1_Цена БП-09 уточн_для ПР_250309" xfId="1652" xr:uid="{00000000-0005-0000-0000-000070060000}"/>
    <cellStyle name="_Пример._Книга1_Цена БП-09 уточн_для ПР_250309 2" xfId="1653" xr:uid="{00000000-0005-0000-0000-000071060000}"/>
    <cellStyle name="_Пример._Книга1_Цена ГП-09 согл ВН_030309 подписано РНБ" xfId="1654" xr:uid="{00000000-0005-0000-0000-000072060000}"/>
    <cellStyle name="_Пример._Книга1_Цена ГП-09 согл ВН_030309 подписано РНБ 2" xfId="1655" xr:uid="{00000000-0005-0000-0000-000073060000}"/>
    <cellStyle name="_Пример._Книга1_Ценовые приложения_ ГП 09_250209 по тендеру" xfId="1656" xr:uid="{00000000-0005-0000-0000-000074060000}"/>
    <cellStyle name="_Пример._Книга1_Ценовые приложения_ ГП 09_250209 по тендеру 2" xfId="1657" xr:uid="{00000000-0005-0000-0000-000075060000}"/>
    <cellStyle name="_Пример._Книга1_ЭБ ВСНК" xfId="1658" xr:uid="{00000000-0005-0000-0000-000076060000}"/>
    <cellStyle name="_Пример._Книга1_ЭБ ВСНК 2" xfId="1659" xr:uid="{00000000-0005-0000-0000-000077060000}"/>
    <cellStyle name="_Пример._Книга1_ЭБ ВСНК ред 131108" xfId="1660" xr:uid="{00000000-0005-0000-0000-000078060000}"/>
    <cellStyle name="_Пример._Книга1_ЭБ ВСНК ред 131108 2" xfId="1661" xr:uid="{00000000-0005-0000-0000-000079060000}"/>
    <cellStyle name="_Пример._Разделы 14, 8(1).2, 9  БП РН-Бурение 2008-2012 (ВАНКОР)" xfId="1662" xr:uid="{00000000-0005-0000-0000-00007A060000}"/>
    <cellStyle name="_Пример._Разделы 14, 8(1).2, 9  БП РН-Бурение 2008-2012 (ВАНКОР) 2" xfId="1663" xr:uid="{00000000-0005-0000-0000-00007B060000}"/>
    <cellStyle name="_Пример._Разделы 14, 8(1).2, 9  БП РН-Бурение 2008-2012 (ВАНКОР)_Расчет СС нефти_ВСФ_250309 уточн" xfId="1664" xr:uid="{00000000-0005-0000-0000-00007C060000}"/>
    <cellStyle name="_Пример._Разделы 14, 8(1).2, 9  БП РН-Бурение 2008-2012 (ВАНКОР)_Расчет СС нефти_ВСФ_250309 уточн 2" xfId="1665" xr:uid="{00000000-0005-0000-0000-00007D060000}"/>
    <cellStyle name="_Пример._Разделы 14, 8(1).2, 9  БП РН-Бурение 2008-2012 (ВАНКОР)_Суточные  ставки" xfId="1666" xr:uid="{00000000-0005-0000-0000-00007E060000}"/>
    <cellStyle name="_Пример._Разделы 14, 8(1).2, 9  БП РН-Бурение 2008-2012 (ВАНКОР)_Суточные  ставки 2" xfId="1667" xr:uid="{00000000-0005-0000-0000-00007F060000}"/>
    <cellStyle name="_Пример._Разделы 14, 8(1).2, 9  БП РН-Бурение 2008-2012 (ВАНКОР)_Цена БП-09 уточн_для ПР_250309" xfId="1668" xr:uid="{00000000-0005-0000-0000-000080060000}"/>
    <cellStyle name="_Пример._Разделы 14, 8(1).2, 9  БП РН-Бурение 2008-2012 (ВАНКОР)_Цена БП-09 уточн_для ПР_250309 2" xfId="1669" xr:uid="{00000000-0005-0000-0000-000081060000}"/>
    <cellStyle name="_Пример._Разделы 14, 8(1).2, 9  БП РН-Бурение 2008-2012 (ВАНКОР)_Цена ГП-09 согл ВН_030309 подписано РНБ" xfId="1670" xr:uid="{00000000-0005-0000-0000-000082060000}"/>
    <cellStyle name="_Пример._Разделы 14, 8(1).2, 9  БП РН-Бурение 2008-2012 (ВАНКОР)_Цена ГП-09 согл ВН_030309 подписано РНБ 2" xfId="1671" xr:uid="{00000000-0005-0000-0000-000083060000}"/>
    <cellStyle name="_Пример._Разделы 14, 8(1).2, 9  БП РН-Бурение 2008-2012 (ВАНКОР)_Ценовые приложения_ ГП 09_250209 по тендеру" xfId="1672" xr:uid="{00000000-0005-0000-0000-000084060000}"/>
    <cellStyle name="_Пример._Разделы 14, 8(1).2, 9  БП РН-Бурение 2008-2012 (ВАНКОР)_Ценовые приложения_ ГП 09_250209 по тендеру 2" xfId="1673" xr:uid="{00000000-0005-0000-0000-000085060000}"/>
    <cellStyle name="_Пример._Расчет СС нефти_ВСФ_250309 уточн" xfId="1674" xr:uid="{00000000-0005-0000-0000-000086060000}"/>
    <cellStyle name="_Пример._Расчет СС нефти_ВСФ_250309 уточн 2" xfId="1675" xr:uid="{00000000-0005-0000-0000-000087060000}"/>
    <cellStyle name="_Пример._Суточные  ставки" xfId="1676" xr:uid="{00000000-0005-0000-0000-000088060000}"/>
    <cellStyle name="_Пример._Суточные  ставки 2" xfId="1677" xr:uid="{00000000-0005-0000-0000-000089060000}"/>
    <cellStyle name="_Пример._Цена БП-09 уточн_для ПР_250309" xfId="1678" xr:uid="{00000000-0005-0000-0000-00008A060000}"/>
    <cellStyle name="_Пример._Цена БП-09 уточн_для ПР_250309 2" xfId="1679" xr:uid="{00000000-0005-0000-0000-00008B060000}"/>
    <cellStyle name="_Пример._Цена ГП-09 согл ВН_030309 подписано РНБ" xfId="1680" xr:uid="{00000000-0005-0000-0000-00008C060000}"/>
    <cellStyle name="_Пример._Цена ГП-09 согл ВН_030309 подписано РНБ 2" xfId="1681" xr:uid="{00000000-0005-0000-0000-00008D060000}"/>
    <cellStyle name="_Пример._Ценовые приложения_ ГП 09_250209 по тендеру" xfId="1682" xr:uid="{00000000-0005-0000-0000-00008E060000}"/>
    <cellStyle name="_Пример._Ценовые приложения_ ГП 09_250209 по тендеру 2" xfId="1683" xr:uid="{00000000-0005-0000-0000-00008F060000}"/>
    <cellStyle name="_Приоритет по КРС на 2006 г " xfId="1684" xr:uid="{00000000-0005-0000-0000-000090060000}"/>
    <cellStyle name="_Приоритет по КРС на 2006 г _Приложение №3" xfId="1685" xr:uid="{00000000-0005-0000-0000-000091060000}"/>
    <cellStyle name="_Прогноз ПланПиУ (GUB) 1кв" xfId="1686" xr:uid="{00000000-0005-0000-0000-000092060000}"/>
    <cellStyle name="_Прогноз ПланПиУ (GUB) 1кв 2" xfId="1687" xr:uid="{00000000-0005-0000-0000-000093060000}"/>
    <cellStyle name="_Прогноз ПланПиУ (GUB) 1кв_Maket БП" xfId="1688" xr:uid="{00000000-0005-0000-0000-000094060000}"/>
    <cellStyle name="_Прогноз ПланПиУ (GUB) 1кв_Maket БП 2" xfId="1689" xr:uid="{00000000-0005-0000-0000-000095060000}"/>
    <cellStyle name="_Прогноз ПланПиУ (GUB) 1кв_Maket БП_Расчет СС нефти_ВСФ_250309 уточн" xfId="1690" xr:uid="{00000000-0005-0000-0000-000096060000}"/>
    <cellStyle name="_Прогноз ПланПиУ (GUB) 1кв_Maket БП_Расчет СС нефти_ВСФ_250309 уточн 2" xfId="1691" xr:uid="{00000000-0005-0000-0000-000097060000}"/>
    <cellStyle name="_Прогноз ПланПиУ (GUB) 1кв_Maket БП_Суточные  ставки" xfId="1692" xr:uid="{00000000-0005-0000-0000-000098060000}"/>
    <cellStyle name="_Прогноз ПланПиУ (GUB) 1кв_Maket БП_Суточные  ставки 2" xfId="1693" xr:uid="{00000000-0005-0000-0000-000099060000}"/>
    <cellStyle name="_Прогноз ПланПиУ (GUB) 1кв_Maket БП_Цена БП-09 уточн_для ПР_250309" xfId="1694" xr:uid="{00000000-0005-0000-0000-00009A060000}"/>
    <cellStyle name="_Прогноз ПланПиУ (GUB) 1кв_Maket БП_Цена БП-09 уточн_для ПР_250309 2" xfId="1695" xr:uid="{00000000-0005-0000-0000-00009B060000}"/>
    <cellStyle name="_Прогноз ПланПиУ (GUB) 1кв_Maket БП_Цена ГП-09 согл ВН_030309 подписано РНБ" xfId="1696" xr:uid="{00000000-0005-0000-0000-00009C060000}"/>
    <cellStyle name="_Прогноз ПланПиУ (GUB) 1кв_Maket БП_Цена ГП-09 согл ВН_030309 подписано РНБ 2" xfId="1697" xr:uid="{00000000-0005-0000-0000-00009D060000}"/>
    <cellStyle name="_Прогноз ПланПиУ (GUB) 1кв_Maket БП_Ценовые приложения_ ГП 09_250209 по тендеру" xfId="1698" xr:uid="{00000000-0005-0000-0000-00009E060000}"/>
    <cellStyle name="_Прогноз ПланПиУ (GUB) 1кв_Maket БП_Ценовые приложения_ ГП 09_250209 по тендеру 2" xfId="1699" xr:uid="{00000000-0005-0000-0000-00009F060000}"/>
    <cellStyle name="_Прогноз ПланПиУ (GUB) 1кв_Копия выручки 2_161008" xfId="1700" xr:uid="{00000000-0005-0000-0000-0000A0060000}"/>
    <cellStyle name="_Прогноз ПланПиУ (GUB) 1кв_Копия выручки 2_161008 2" xfId="1701" xr:uid="{00000000-0005-0000-0000-0000A1060000}"/>
    <cellStyle name="_Прогноз ПланПиУ (GUB) 1кв_Копия выручки 211" xfId="1702" xr:uid="{00000000-0005-0000-0000-0000A2060000}"/>
    <cellStyle name="_Прогноз ПланПиУ (GUB) 1кв_Копия выручки 211 2" xfId="1703" xr:uid="{00000000-0005-0000-0000-0000A3060000}"/>
    <cellStyle name="_Прогноз ПланПиУ (GUB) 1кв_Расчет СС нефти_ВСФ_250309 уточн" xfId="1704" xr:uid="{00000000-0005-0000-0000-0000A4060000}"/>
    <cellStyle name="_Прогноз ПланПиУ (GUB) 1кв_Расчет СС нефти_ВСФ_250309 уточн 2" xfId="1705" xr:uid="{00000000-0005-0000-0000-0000A5060000}"/>
    <cellStyle name="_Прогноз ПланПиУ (GUB) 1кв_РБ Ванкор 17" xfId="1706" xr:uid="{00000000-0005-0000-0000-0000A6060000}"/>
    <cellStyle name="_Прогноз ПланПиУ (GUB) 1кв_РБ Ванкор 17 2" xfId="1707" xr:uid="{00000000-0005-0000-0000-0000A7060000}"/>
    <cellStyle name="_Прогноз ПланПиУ (GUB) 1кв_РБ ВСНК 141108" xfId="1708" xr:uid="{00000000-0005-0000-0000-0000A8060000}"/>
    <cellStyle name="_Прогноз ПланПиУ (GUB) 1кв_РБ ВСНК 141108 2" xfId="1709" xr:uid="{00000000-0005-0000-0000-0000A9060000}"/>
    <cellStyle name="_Прогноз ПланПиУ (GUB) 1кв_Стоимость Юр_81  РБ ЮТМ_в ЦАУ_221008" xfId="1710" xr:uid="{00000000-0005-0000-0000-0000AA060000}"/>
    <cellStyle name="_Прогноз ПланПиУ (GUB) 1кв_Стоимость Юр_81  РБ ЮТМ_в ЦАУ_221008 2" xfId="1711" xr:uid="{00000000-0005-0000-0000-0000AB060000}"/>
    <cellStyle name="_Прогноз ПланПиУ (GUB) 1кв_Суточные  ставки" xfId="1712" xr:uid="{00000000-0005-0000-0000-0000AC060000}"/>
    <cellStyle name="_Прогноз ПланПиУ (GUB) 1кв_Суточные  ставки 2" xfId="1713" xr:uid="{00000000-0005-0000-0000-0000AD060000}"/>
    <cellStyle name="_Прогноз ПланПиУ (GUB) 1кв_Цена БП-09 уточн_для ПР_250309" xfId="1714" xr:uid="{00000000-0005-0000-0000-0000AE060000}"/>
    <cellStyle name="_Прогноз ПланПиУ (GUB) 1кв_Цена БП-09 уточн_для ПР_250309 2" xfId="1715" xr:uid="{00000000-0005-0000-0000-0000AF060000}"/>
    <cellStyle name="_Прогноз ПланПиУ (GUB) 1кв_Цена ГП-09 согл ВН_030309 подписано РНБ" xfId="1716" xr:uid="{00000000-0005-0000-0000-0000B0060000}"/>
    <cellStyle name="_Прогноз ПланПиУ (GUB) 1кв_Цена ГП-09 согл ВН_030309 подписано РНБ 2" xfId="1717" xr:uid="{00000000-0005-0000-0000-0000B1060000}"/>
    <cellStyle name="_Прогноз ПланПиУ (GUB) 1кв_Ценовые приложения_ ГП 09_250209 по тендеру" xfId="1718" xr:uid="{00000000-0005-0000-0000-0000B2060000}"/>
    <cellStyle name="_Прогноз ПланПиУ (GUB) 1кв_Ценовые приложения_ ГП 09_250209 по тендеру 2" xfId="1719" xr:uid="{00000000-0005-0000-0000-0000B3060000}"/>
    <cellStyle name="_Прогноз ПланПиУ (GUB) 1кв_ЭБ ВСНК" xfId="1720" xr:uid="{00000000-0005-0000-0000-0000B4060000}"/>
    <cellStyle name="_Прогноз ПланПиУ (GUB) 1кв_ЭБ ВСНК 2" xfId="1721" xr:uid="{00000000-0005-0000-0000-0000B5060000}"/>
    <cellStyle name="_Прогноз ПланПиУ (GUB) 1кв_ЭБ ВСНК ред 131108" xfId="1722" xr:uid="{00000000-0005-0000-0000-0000B6060000}"/>
    <cellStyle name="_Прогноз ПланПиУ (GUB) 1кв_ЭБ ВСНК ред 131108 2" xfId="1723" xr:uid="{00000000-0005-0000-0000-0000B7060000}"/>
    <cellStyle name="_Программа обучения по качеству от Качкина" xfId="1724" xr:uid="{00000000-0005-0000-0000-0000B8060000}"/>
    <cellStyle name="_Программа перевооружения 2007-2011(4)" xfId="1725" xr:uid="{00000000-0005-0000-0000-0000B9060000}"/>
    <cellStyle name="_Программа тех перевооружения 07-11 (24.08.06)" xfId="1726" xr:uid="{00000000-0005-0000-0000-0000BA060000}"/>
    <cellStyle name="_Программа тех перевооружения 07-11 (24.08.06)_Р.12 Труд" xfId="1727" xr:uid="{00000000-0005-0000-0000-0000BB060000}"/>
    <cellStyle name="_Программа тех перевооружения 2007-2011 09 11Губкинский" xfId="1728" xr:uid="{00000000-0005-0000-0000-0000BC060000}"/>
    <cellStyle name="_Программа тех перевооружения 2007-2011 Губкинский 02 09" xfId="1729" xr:uid="{00000000-0005-0000-0000-0000BD060000}"/>
    <cellStyle name="_Программа тех перевооружения 2007-2011 Краснодарский" xfId="1730" xr:uid="{00000000-0005-0000-0000-0000BE060000}"/>
    <cellStyle name="_Программа техперевооружения от 01 09 06" xfId="1731" xr:uid="{00000000-0005-0000-0000-0000BF060000}"/>
    <cellStyle name="_Программа техперевооружения от 01 09 06_Р.12 Труд" xfId="1732" xr:uid="{00000000-0005-0000-0000-0000C0060000}"/>
    <cellStyle name="_Программа финансирования и ввода ОС по ПТОиП 2007 2008-2012 в12-_5" xfId="1733" xr:uid="{00000000-0005-0000-0000-0000C1060000}"/>
    <cellStyle name="_ПТП ввод ОС 2007 год" xfId="1734" xr:uid="{00000000-0005-0000-0000-0000C2060000}"/>
    <cellStyle name="_р. 10" xfId="1735" xr:uid="{00000000-0005-0000-0000-0000C3060000}"/>
    <cellStyle name="_р. 10 2" xfId="1736" xr:uid="{00000000-0005-0000-0000-0000C4060000}"/>
    <cellStyle name="_р. 10_Maket БП" xfId="1737" xr:uid="{00000000-0005-0000-0000-0000C5060000}"/>
    <cellStyle name="_р. 10_Maket БП 2" xfId="1738" xr:uid="{00000000-0005-0000-0000-0000C6060000}"/>
    <cellStyle name="_р. 10_Maket БП_Расчет СС нефти_ВСФ_250309 уточн" xfId="1739" xr:uid="{00000000-0005-0000-0000-0000C7060000}"/>
    <cellStyle name="_р. 10_Maket БП_Расчет СС нефти_ВСФ_250309 уточн 2" xfId="1740" xr:uid="{00000000-0005-0000-0000-0000C8060000}"/>
    <cellStyle name="_р. 10_Maket БП_Суточные  ставки" xfId="1741" xr:uid="{00000000-0005-0000-0000-0000C9060000}"/>
    <cellStyle name="_р. 10_Maket БП_Суточные  ставки 2" xfId="1742" xr:uid="{00000000-0005-0000-0000-0000CA060000}"/>
    <cellStyle name="_р. 10_Maket БП_Цена БП-09 уточн_для ПР_250309" xfId="1743" xr:uid="{00000000-0005-0000-0000-0000CB060000}"/>
    <cellStyle name="_р. 10_Maket БП_Цена БП-09 уточн_для ПР_250309 2" xfId="1744" xr:uid="{00000000-0005-0000-0000-0000CC060000}"/>
    <cellStyle name="_р. 10_Maket БП_Цена ГП-09 согл ВН_030309 подписано РНБ" xfId="1745" xr:uid="{00000000-0005-0000-0000-0000CD060000}"/>
    <cellStyle name="_р. 10_Maket БП_Цена ГП-09 согл ВН_030309 подписано РНБ 2" xfId="1746" xr:uid="{00000000-0005-0000-0000-0000CE060000}"/>
    <cellStyle name="_р. 10_Maket БП_Ценовые приложения_ ГП 09_250209 по тендеру" xfId="1747" xr:uid="{00000000-0005-0000-0000-0000CF060000}"/>
    <cellStyle name="_р. 10_Maket БП_Ценовые приложения_ ГП 09_250209 по тендеру 2" xfId="1748" xr:uid="{00000000-0005-0000-0000-0000D0060000}"/>
    <cellStyle name="_р. 10_Копия выручки 2_161008" xfId="1749" xr:uid="{00000000-0005-0000-0000-0000D1060000}"/>
    <cellStyle name="_р. 10_Копия выручки 2_161008 2" xfId="1750" xr:uid="{00000000-0005-0000-0000-0000D2060000}"/>
    <cellStyle name="_р. 10_Копия выручки 211" xfId="1751" xr:uid="{00000000-0005-0000-0000-0000D3060000}"/>
    <cellStyle name="_р. 10_Копия выручки 211 2" xfId="1752" xr:uid="{00000000-0005-0000-0000-0000D4060000}"/>
    <cellStyle name="_р. 10_Расчет СС нефти_ВСФ_250309 уточн" xfId="1753" xr:uid="{00000000-0005-0000-0000-0000D5060000}"/>
    <cellStyle name="_р. 10_Расчет СС нефти_ВСФ_250309 уточн 2" xfId="1754" xr:uid="{00000000-0005-0000-0000-0000D6060000}"/>
    <cellStyle name="_р. 10_РБ Ванкор 17" xfId="1755" xr:uid="{00000000-0005-0000-0000-0000D7060000}"/>
    <cellStyle name="_р. 10_РБ Ванкор 17 2" xfId="1756" xr:uid="{00000000-0005-0000-0000-0000D8060000}"/>
    <cellStyle name="_р. 10_РБ ВСНК 141108" xfId="1757" xr:uid="{00000000-0005-0000-0000-0000D9060000}"/>
    <cellStyle name="_р. 10_РБ ВСНК 141108 2" xfId="1758" xr:uid="{00000000-0005-0000-0000-0000DA060000}"/>
    <cellStyle name="_р. 10_Стоимость Юр_81  РБ ЮТМ_в ЦАУ_221008" xfId="1759" xr:uid="{00000000-0005-0000-0000-0000DB060000}"/>
    <cellStyle name="_р. 10_Стоимость Юр_81  РБ ЮТМ_в ЦАУ_221008 2" xfId="1760" xr:uid="{00000000-0005-0000-0000-0000DC060000}"/>
    <cellStyle name="_р. 10_Суточные  ставки" xfId="1761" xr:uid="{00000000-0005-0000-0000-0000DD060000}"/>
    <cellStyle name="_р. 10_Суточные  ставки 2" xfId="1762" xr:uid="{00000000-0005-0000-0000-0000DE060000}"/>
    <cellStyle name="_р. 10_Цена БП-09 уточн_для ПР_250309" xfId="1763" xr:uid="{00000000-0005-0000-0000-0000DF060000}"/>
    <cellStyle name="_р. 10_Цена БП-09 уточн_для ПР_250309 2" xfId="1764" xr:uid="{00000000-0005-0000-0000-0000E0060000}"/>
    <cellStyle name="_р. 10_Цена ГП-09 согл ВН_030309 подписано РНБ" xfId="1765" xr:uid="{00000000-0005-0000-0000-0000E1060000}"/>
    <cellStyle name="_р. 10_Цена ГП-09 согл ВН_030309 подписано РНБ 2" xfId="1766" xr:uid="{00000000-0005-0000-0000-0000E2060000}"/>
    <cellStyle name="_р. 10_Ценовые приложения_ ГП 09_250209 по тендеру" xfId="1767" xr:uid="{00000000-0005-0000-0000-0000E3060000}"/>
    <cellStyle name="_р. 10_Ценовые приложения_ ГП 09_250209 по тендеру 2" xfId="1768" xr:uid="{00000000-0005-0000-0000-0000E4060000}"/>
    <cellStyle name="_р. 10_ЭБ ВСНК" xfId="1769" xr:uid="{00000000-0005-0000-0000-0000E5060000}"/>
    <cellStyle name="_р. 10_ЭБ ВСНК 2" xfId="1770" xr:uid="{00000000-0005-0000-0000-0000E6060000}"/>
    <cellStyle name="_р. 10_ЭБ ВСНК ред 131108" xfId="1771" xr:uid="{00000000-0005-0000-0000-0000E7060000}"/>
    <cellStyle name="_р. 10_ЭБ ВСНК ред 131108 2" xfId="1772" xr:uid="{00000000-0005-0000-0000-0000E8060000}"/>
    <cellStyle name="_р. 11" xfId="1773" xr:uid="{00000000-0005-0000-0000-0000E9060000}"/>
    <cellStyle name="_р. 11 2" xfId="1774" xr:uid="{00000000-0005-0000-0000-0000EA060000}"/>
    <cellStyle name="_р. 11_Maket БП" xfId="1775" xr:uid="{00000000-0005-0000-0000-0000EB060000}"/>
    <cellStyle name="_р. 11_Maket БП 2" xfId="1776" xr:uid="{00000000-0005-0000-0000-0000EC060000}"/>
    <cellStyle name="_р. 11_Maket БП_Расчет СС нефти_ВСФ_250309 уточн" xfId="1777" xr:uid="{00000000-0005-0000-0000-0000ED060000}"/>
    <cellStyle name="_р. 11_Maket БП_Расчет СС нефти_ВСФ_250309 уточн 2" xfId="1778" xr:uid="{00000000-0005-0000-0000-0000EE060000}"/>
    <cellStyle name="_р. 11_Maket БП_Суточные  ставки" xfId="1779" xr:uid="{00000000-0005-0000-0000-0000EF060000}"/>
    <cellStyle name="_р. 11_Maket БП_Суточные  ставки 2" xfId="1780" xr:uid="{00000000-0005-0000-0000-0000F0060000}"/>
    <cellStyle name="_р. 11_Maket БП_Цена БП-09 уточн_для ПР_250309" xfId="1781" xr:uid="{00000000-0005-0000-0000-0000F1060000}"/>
    <cellStyle name="_р. 11_Maket БП_Цена БП-09 уточн_для ПР_250309 2" xfId="1782" xr:uid="{00000000-0005-0000-0000-0000F2060000}"/>
    <cellStyle name="_р. 11_Maket БП_Цена ГП-09 согл ВН_030309 подписано РНБ" xfId="1783" xr:uid="{00000000-0005-0000-0000-0000F3060000}"/>
    <cellStyle name="_р. 11_Maket БП_Цена ГП-09 согл ВН_030309 подписано РНБ 2" xfId="1784" xr:uid="{00000000-0005-0000-0000-0000F4060000}"/>
    <cellStyle name="_р. 11_Maket БП_Ценовые приложения_ ГП 09_250209 по тендеру" xfId="1785" xr:uid="{00000000-0005-0000-0000-0000F5060000}"/>
    <cellStyle name="_р. 11_Maket БП_Ценовые приложения_ ГП 09_250209 по тендеру 2" xfId="1786" xr:uid="{00000000-0005-0000-0000-0000F6060000}"/>
    <cellStyle name="_р. 11_Копия выручки 2_161008" xfId="1787" xr:uid="{00000000-0005-0000-0000-0000F7060000}"/>
    <cellStyle name="_р. 11_Копия выручки 2_161008 2" xfId="1788" xr:uid="{00000000-0005-0000-0000-0000F8060000}"/>
    <cellStyle name="_р. 11_Копия выручки 211" xfId="1789" xr:uid="{00000000-0005-0000-0000-0000F9060000}"/>
    <cellStyle name="_р. 11_Копия выручки 211 2" xfId="1790" xr:uid="{00000000-0005-0000-0000-0000FA060000}"/>
    <cellStyle name="_р. 11_Расчет СС нефти_ВСФ_250309 уточн" xfId="1791" xr:uid="{00000000-0005-0000-0000-0000FB060000}"/>
    <cellStyle name="_р. 11_Расчет СС нефти_ВСФ_250309 уточн 2" xfId="1792" xr:uid="{00000000-0005-0000-0000-0000FC060000}"/>
    <cellStyle name="_р. 11_РБ Ванкор 17" xfId="1793" xr:uid="{00000000-0005-0000-0000-0000FD060000}"/>
    <cellStyle name="_р. 11_РБ Ванкор 17 2" xfId="1794" xr:uid="{00000000-0005-0000-0000-0000FE060000}"/>
    <cellStyle name="_р. 11_РБ ВСНК 141108" xfId="1795" xr:uid="{00000000-0005-0000-0000-0000FF060000}"/>
    <cellStyle name="_р. 11_РБ ВСНК 141108 2" xfId="1796" xr:uid="{00000000-0005-0000-0000-000000070000}"/>
    <cellStyle name="_р. 11_Стоимость Юр_81  РБ ЮТМ_в ЦАУ_221008" xfId="1797" xr:uid="{00000000-0005-0000-0000-000001070000}"/>
    <cellStyle name="_р. 11_Стоимость Юр_81  РБ ЮТМ_в ЦАУ_221008 2" xfId="1798" xr:uid="{00000000-0005-0000-0000-000002070000}"/>
    <cellStyle name="_р. 11_Суточные  ставки" xfId="1799" xr:uid="{00000000-0005-0000-0000-000003070000}"/>
    <cellStyle name="_р. 11_Суточные  ставки 2" xfId="1800" xr:uid="{00000000-0005-0000-0000-000004070000}"/>
    <cellStyle name="_р. 11_Цена БП-09 уточн_для ПР_250309" xfId="1801" xr:uid="{00000000-0005-0000-0000-000005070000}"/>
    <cellStyle name="_р. 11_Цена БП-09 уточн_для ПР_250309 2" xfId="1802" xr:uid="{00000000-0005-0000-0000-000006070000}"/>
    <cellStyle name="_р. 11_Цена ГП-09 согл ВН_030309 подписано РНБ" xfId="1803" xr:uid="{00000000-0005-0000-0000-000007070000}"/>
    <cellStyle name="_р. 11_Цена ГП-09 согл ВН_030309 подписано РНБ 2" xfId="1804" xr:uid="{00000000-0005-0000-0000-000008070000}"/>
    <cellStyle name="_р. 11_Ценовые приложения_ ГП 09_250209 по тендеру" xfId="1805" xr:uid="{00000000-0005-0000-0000-000009070000}"/>
    <cellStyle name="_р. 11_Ценовые приложения_ ГП 09_250209 по тендеру 2" xfId="1806" xr:uid="{00000000-0005-0000-0000-00000A070000}"/>
    <cellStyle name="_р. 11_ЭБ ВСНК" xfId="1807" xr:uid="{00000000-0005-0000-0000-00000B070000}"/>
    <cellStyle name="_р. 11_ЭБ ВСНК 2" xfId="1808" xr:uid="{00000000-0005-0000-0000-00000C070000}"/>
    <cellStyle name="_р. 11_ЭБ ВСНК ред 131108" xfId="1809" xr:uid="{00000000-0005-0000-0000-00000D070000}"/>
    <cellStyle name="_р. 11_ЭБ ВСНК ред 131108 2" xfId="1810" xr:uid="{00000000-0005-0000-0000-00000E070000}"/>
    <cellStyle name="_р. 8,2, 9, 14 ГФ" xfId="1811" xr:uid="{00000000-0005-0000-0000-00000F070000}"/>
    <cellStyle name="_Р.12 Труд" xfId="1812" xr:uid="{00000000-0005-0000-0000-000010070000}"/>
    <cellStyle name="_Р.12 Труд 2" xfId="1813" xr:uid="{00000000-0005-0000-0000-000011070000}"/>
    <cellStyle name="_Р.12 Труд_Maket БП" xfId="1814" xr:uid="{00000000-0005-0000-0000-000012070000}"/>
    <cellStyle name="_Р.12 Труд_Maket БП 2" xfId="1815" xr:uid="{00000000-0005-0000-0000-000013070000}"/>
    <cellStyle name="_Р.12 Труд_Maket БП_Расчет СС нефти_ВСФ_250309 уточн" xfId="1816" xr:uid="{00000000-0005-0000-0000-000014070000}"/>
    <cellStyle name="_Р.12 Труд_Maket БП_Расчет СС нефти_ВСФ_250309 уточн 2" xfId="1817" xr:uid="{00000000-0005-0000-0000-000015070000}"/>
    <cellStyle name="_Р.12 Труд_Maket БП_Суточные  ставки" xfId="1818" xr:uid="{00000000-0005-0000-0000-000016070000}"/>
    <cellStyle name="_Р.12 Труд_Maket БП_Суточные  ставки 2" xfId="1819" xr:uid="{00000000-0005-0000-0000-000017070000}"/>
    <cellStyle name="_Р.12 Труд_Maket БП_Цена БП-09 уточн_для ПР_250309" xfId="1820" xr:uid="{00000000-0005-0000-0000-000018070000}"/>
    <cellStyle name="_Р.12 Труд_Maket БП_Цена БП-09 уточн_для ПР_250309 2" xfId="1821" xr:uid="{00000000-0005-0000-0000-000019070000}"/>
    <cellStyle name="_Р.12 Труд_Maket БП_Цена ГП-09 согл ВН_030309 подписано РНБ" xfId="1822" xr:uid="{00000000-0005-0000-0000-00001A070000}"/>
    <cellStyle name="_Р.12 Труд_Maket БП_Цена ГП-09 согл ВН_030309 подписано РНБ 2" xfId="1823" xr:uid="{00000000-0005-0000-0000-00001B070000}"/>
    <cellStyle name="_Р.12 Труд_Maket БП_Ценовые приложения_ ГП 09_250209 по тендеру" xfId="1824" xr:uid="{00000000-0005-0000-0000-00001C070000}"/>
    <cellStyle name="_Р.12 Труд_Maket БП_Ценовые приложения_ ГП 09_250209 по тендеру 2" xfId="1825" xr:uid="{00000000-0005-0000-0000-00001D070000}"/>
    <cellStyle name="_Р.12 Труд_авиация" xfId="1826" xr:uid="{00000000-0005-0000-0000-00001E070000}"/>
    <cellStyle name="_Р.12 Труд_авиация 2" xfId="1827" xr:uid="{00000000-0005-0000-0000-00001F070000}"/>
    <cellStyle name="_Р.12 Труд_Анализ СС" xfId="1828" xr:uid="{00000000-0005-0000-0000-000020070000}"/>
    <cellStyle name="_Р.12 Труд_Анализ СС 2" xfId="1829" xr:uid="{00000000-0005-0000-0000-000021070000}"/>
    <cellStyle name="_Р.12 Труд_Анализ СС_май_08" xfId="1830" xr:uid="{00000000-0005-0000-0000-000022070000}"/>
    <cellStyle name="_Р.12 Труд_Анализ СС_май_08 2" xfId="1831" xr:uid="{00000000-0005-0000-0000-000023070000}"/>
    <cellStyle name="_Р.12 Труд_Анализ СС_май_08_Расчет СС нефти_ВСФ_250309 уточн" xfId="1832" xr:uid="{00000000-0005-0000-0000-000024070000}"/>
    <cellStyle name="_Р.12 Труд_Анализ СС_май_08_Расчет СС нефти_ВСФ_250309 уточн 2" xfId="1833" xr:uid="{00000000-0005-0000-0000-000025070000}"/>
    <cellStyle name="_Р.12 Труд_Анализ СС_май_08_Суточные  ставки" xfId="1834" xr:uid="{00000000-0005-0000-0000-000026070000}"/>
    <cellStyle name="_Р.12 Труд_Анализ СС_май_08_Суточные  ставки 2" xfId="1835" xr:uid="{00000000-0005-0000-0000-000027070000}"/>
    <cellStyle name="_Р.12 Труд_Анализ СС_май_08_Цена БП-09 уточн_для ПР_250309" xfId="1836" xr:uid="{00000000-0005-0000-0000-000028070000}"/>
    <cellStyle name="_Р.12 Труд_Анализ СС_май_08_Цена БП-09 уточн_для ПР_250309 2" xfId="1837" xr:uid="{00000000-0005-0000-0000-000029070000}"/>
    <cellStyle name="_Р.12 Труд_Анализ СС_май_08_Цена ГП-09 согл ВН_030309 подписано РНБ" xfId="1838" xr:uid="{00000000-0005-0000-0000-00002A070000}"/>
    <cellStyle name="_Р.12 Труд_Анализ СС_май_08_Цена ГП-09 согл ВН_030309 подписано РНБ 2" xfId="1839" xr:uid="{00000000-0005-0000-0000-00002B070000}"/>
    <cellStyle name="_Р.12 Труд_Анализ СС_май_08_Ценовые приложения_ ГП 09_250209 по тендеру" xfId="1840" xr:uid="{00000000-0005-0000-0000-00002C070000}"/>
    <cellStyle name="_Р.12 Труд_Анализ СС_май_08_Ценовые приложения_ ГП 09_250209 по тендеру 2" xfId="1841" xr:uid="{00000000-0005-0000-0000-00002D070000}"/>
    <cellStyle name="_Р.12 Труд_Анализ_СС тендер 09 свод" xfId="1842" xr:uid="{00000000-0005-0000-0000-00002E070000}"/>
    <cellStyle name="_Р.12 Труд_Анализ_СС тендер 09 свод 2" xfId="1843" xr:uid="{00000000-0005-0000-0000-00002F070000}"/>
    <cellStyle name="_Р.12 Труд_Анализ_СС тендер 09 свод расшифровка" xfId="1844" xr:uid="{00000000-0005-0000-0000-000030070000}"/>
    <cellStyle name="_Р.12 Труд_Анализ_СС тендер 09 свод расшифровка 2" xfId="1845" xr:uid="{00000000-0005-0000-0000-000031070000}"/>
    <cellStyle name="_Р.12 Труд_Анализ_СС тендер 09 свод_копия для доработки_090908" xfId="1846" xr:uid="{00000000-0005-0000-0000-000032070000}"/>
    <cellStyle name="_Р.12 Труд_Анализ_СС тендер 09 свод_копия для доработки_090908 2" xfId="1847" xr:uid="{00000000-0005-0000-0000-000033070000}"/>
    <cellStyle name="_Р.12 Труд_Анализ_СС тендер 09 свод_Расчет СС нефти_ВСФ_250309 уточн" xfId="1848" xr:uid="{00000000-0005-0000-0000-000034070000}"/>
    <cellStyle name="_Р.12 Труд_Анализ_СС тендер 09 свод_Расчет СС нефти_ВСФ_250309 уточн 2" xfId="1849" xr:uid="{00000000-0005-0000-0000-000035070000}"/>
    <cellStyle name="_Р.12 Труд_Анализ_СС тендер 09 свод_Суточные  ставки" xfId="1850" xr:uid="{00000000-0005-0000-0000-000036070000}"/>
    <cellStyle name="_Р.12 Труд_Анализ_СС тендер 09 свод_Суточные  ставки 2" xfId="1851" xr:uid="{00000000-0005-0000-0000-000037070000}"/>
    <cellStyle name="_Р.12 Труд_Анализ_СС тендер 09 свод_Цена БП-09 уточн_для ПР_250309" xfId="1852" xr:uid="{00000000-0005-0000-0000-000038070000}"/>
    <cellStyle name="_Р.12 Труд_Анализ_СС тендер 09 свод_Цена БП-09 уточн_для ПР_250309 2" xfId="1853" xr:uid="{00000000-0005-0000-0000-000039070000}"/>
    <cellStyle name="_Р.12 Труд_Анализ_СС тендер 09 свод_Цена ГП-09 согл ВН_030309 подписано РНБ" xfId="1854" xr:uid="{00000000-0005-0000-0000-00003A070000}"/>
    <cellStyle name="_Р.12 Труд_Анализ_СС тендер 09 свод_Цена ГП-09 согл ВН_030309 подписано РНБ 2" xfId="1855" xr:uid="{00000000-0005-0000-0000-00003B070000}"/>
    <cellStyle name="_Р.12 Труд_Анализ_СС тендер 09 свод_Ценовые приложения_ ГП 09_250209 по тендеру" xfId="1856" xr:uid="{00000000-0005-0000-0000-00003C070000}"/>
    <cellStyle name="_Р.12 Труд_Анализ_СС тендер 09 свод_Ценовые приложения_ ГП 09_250209 по тендеру 2" xfId="1857" xr:uid="{00000000-0005-0000-0000-00003D070000}"/>
    <cellStyle name="_Р.12 Труд_Анализ_СС_ВСНК" xfId="1858" xr:uid="{00000000-0005-0000-0000-00003E070000}"/>
    <cellStyle name="_Р.12 Труд_Анализ_СС_ВСНК 2" xfId="1859" xr:uid="{00000000-0005-0000-0000-00003F070000}"/>
    <cellStyle name="_Р.12 Труд_Анализ_СС_ВСНК_Расчет СС нефти_ВСФ_250309 уточн" xfId="1860" xr:uid="{00000000-0005-0000-0000-000040070000}"/>
    <cellStyle name="_Р.12 Труд_Анализ_СС_ВСНК_Расчет СС нефти_ВСФ_250309 уточн 2" xfId="1861" xr:uid="{00000000-0005-0000-0000-000041070000}"/>
    <cellStyle name="_Р.12 Труд_Анализ_СС_ВСНК_Суточные  ставки" xfId="1862" xr:uid="{00000000-0005-0000-0000-000042070000}"/>
    <cellStyle name="_Р.12 Труд_Анализ_СС_ВСНК_Суточные  ставки 2" xfId="1863" xr:uid="{00000000-0005-0000-0000-000043070000}"/>
    <cellStyle name="_Р.12 Труд_Анализ_СС_ВСНК_Цена БП-09 уточн_для ПР_250309" xfId="1864" xr:uid="{00000000-0005-0000-0000-000044070000}"/>
    <cellStyle name="_Р.12 Труд_Анализ_СС_ВСНК_Цена БП-09 уточн_для ПР_250309 2" xfId="1865" xr:uid="{00000000-0005-0000-0000-000045070000}"/>
    <cellStyle name="_Р.12 Труд_Анализ_СС_ВСНК_Цена ГП-09 согл ВН_030309 подписано РНБ" xfId="1866" xr:uid="{00000000-0005-0000-0000-000046070000}"/>
    <cellStyle name="_Р.12 Труд_Анализ_СС_ВСНК_Цена ГП-09 согл ВН_030309 подписано РНБ 2" xfId="1867" xr:uid="{00000000-0005-0000-0000-000047070000}"/>
    <cellStyle name="_Р.12 Труд_Анализ_СС_ВСНК_Ценовые приложения_ ГП 09_250209 по тендеру" xfId="1868" xr:uid="{00000000-0005-0000-0000-000048070000}"/>
    <cellStyle name="_Р.12 Труд_Анализ_СС_ВСНК_Ценовые приложения_ ГП 09_250209 по тендеру 2" xfId="1869" xr:uid="{00000000-0005-0000-0000-000049070000}"/>
    <cellStyle name="_Р.12 Труд_Анализ_СС_от Парпаева_270208" xfId="1870" xr:uid="{00000000-0005-0000-0000-00004A070000}"/>
    <cellStyle name="_Р.12 Труд_Анализ_СС_от Парпаева_270208 2" xfId="1871" xr:uid="{00000000-0005-0000-0000-00004B070000}"/>
    <cellStyle name="_Р.12 Труд_выручка ВСНК" xfId="1872" xr:uid="{00000000-0005-0000-0000-00004C070000}"/>
    <cellStyle name="_Р.12 Труд_выручка ВСНК 2" xfId="1873" xr:uid="{00000000-0005-0000-0000-00004D070000}"/>
    <cellStyle name="_Р.12 Труд_выручка ВСНК_Расчет СС нефти_ВСФ_250309 уточн" xfId="1874" xr:uid="{00000000-0005-0000-0000-00004E070000}"/>
    <cellStyle name="_Р.12 Труд_выручка ВСНК_Расчет СС нефти_ВСФ_250309 уточн 2" xfId="1875" xr:uid="{00000000-0005-0000-0000-00004F070000}"/>
    <cellStyle name="_Р.12 Труд_выручка ВСНК_Суточные  ставки" xfId="1876" xr:uid="{00000000-0005-0000-0000-000050070000}"/>
    <cellStyle name="_Р.12 Труд_выручка ВСНК_Суточные  ставки 2" xfId="1877" xr:uid="{00000000-0005-0000-0000-000051070000}"/>
    <cellStyle name="_Р.12 Труд_выручка ВСНК_Цена БП-09 уточн_для ПР_250309" xfId="1878" xr:uid="{00000000-0005-0000-0000-000052070000}"/>
    <cellStyle name="_Р.12 Труд_выручка ВСНК_Цена БП-09 уточн_для ПР_250309 2" xfId="1879" xr:uid="{00000000-0005-0000-0000-000053070000}"/>
    <cellStyle name="_Р.12 Труд_выручка ВСНК_Цена ГП-09 согл ВН_030309 подписано РНБ" xfId="1880" xr:uid="{00000000-0005-0000-0000-000054070000}"/>
    <cellStyle name="_Р.12 Труд_выручка ВСНК_Цена ГП-09 согл ВН_030309 подписано РНБ 2" xfId="1881" xr:uid="{00000000-0005-0000-0000-000055070000}"/>
    <cellStyle name="_Р.12 Труд_выручка ВСНК_Ценовые приложения_ ГП 09_250209 по тендеру" xfId="1882" xr:uid="{00000000-0005-0000-0000-000056070000}"/>
    <cellStyle name="_Р.12 Труд_выручка ВСНК_Ценовые приложения_ ГП 09_250209 по тендеру 2" xfId="1883" xr:uid="{00000000-0005-0000-0000-000057070000}"/>
    <cellStyle name="_Р.12 Труд_Выручка для БП-09 ред 251108 вар А с РУС _ГП ВДЗ с формулами" xfId="1884" xr:uid="{00000000-0005-0000-0000-000058070000}"/>
    <cellStyle name="_Р.12 Труд_Выручка для БП-09 ред 251108 вар А с РУС _ГП ВДЗ с формулами 2" xfId="1885" xr:uid="{00000000-0005-0000-0000-000059070000}"/>
    <cellStyle name="_Р.12 Труд_Выручка ЭБ ВСНК 09 ред.241108" xfId="1886" xr:uid="{00000000-0005-0000-0000-00005A070000}"/>
    <cellStyle name="_Р.12 Труд_Выручка ЭБ ВСНК 09 ред.241108 2" xfId="1887" xr:uid="{00000000-0005-0000-0000-00005B070000}"/>
    <cellStyle name="_Р.12 Труд_Выручка ЭБ ВСНК 09 ред.241108_для ВСНК" xfId="1888" xr:uid="{00000000-0005-0000-0000-00005C070000}"/>
    <cellStyle name="_Р.12 Труд_Выручка ЭБ ВСНК 09 ред.241108_для ВСНК 2" xfId="1889" xr:uid="{00000000-0005-0000-0000-00005D070000}"/>
    <cellStyle name="_Р.12 Труд_Генподряд водозабор_СС_тендер_09" xfId="1890" xr:uid="{00000000-0005-0000-0000-00005E070000}"/>
    <cellStyle name="_Р.12 Труд_Генподряд водозабор_СС_тендер_09 2" xfId="1891" xr:uid="{00000000-0005-0000-0000-00005F070000}"/>
    <cellStyle name="_Р.12 Труд_Книга1" xfId="1892" xr:uid="{00000000-0005-0000-0000-000060070000}"/>
    <cellStyle name="_Р.12 Труд_Книга1 2" xfId="1893" xr:uid="{00000000-0005-0000-0000-000061070000}"/>
    <cellStyle name="_Р.12 Труд_Книга1_Анализ_СС тендер 09 свод" xfId="1894" xr:uid="{00000000-0005-0000-0000-000062070000}"/>
    <cellStyle name="_Р.12 Труд_Книга1_Анализ_СС тендер 09 свод 2" xfId="1895" xr:uid="{00000000-0005-0000-0000-000063070000}"/>
    <cellStyle name="_Р.12 Труд_Книга1_Анализ_СС тендер 09 свод_копия для доработки_090908" xfId="1896" xr:uid="{00000000-0005-0000-0000-000064070000}"/>
    <cellStyle name="_Р.12 Труд_Книга1_Анализ_СС тендер 09 свод_копия для доработки_090908 2" xfId="1897" xr:uid="{00000000-0005-0000-0000-000065070000}"/>
    <cellStyle name="_Р.12 Труд_Книга1_Анализ_СС тендер 09 свод_Расчет СС нефти_ВСФ_250309 уточн" xfId="1898" xr:uid="{00000000-0005-0000-0000-000066070000}"/>
    <cellStyle name="_Р.12 Труд_Книга1_Анализ_СС тендер 09 свод_Расчет СС нефти_ВСФ_250309 уточн 2" xfId="1899" xr:uid="{00000000-0005-0000-0000-000067070000}"/>
    <cellStyle name="_Р.12 Труд_Книга1_Анализ_СС тендер 09 свод_Суточные  ставки" xfId="1900" xr:uid="{00000000-0005-0000-0000-000068070000}"/>
    <cellStyle name="_Р.12 Труд_Книга1_Анализ_СС тендер 09 свод_Суточные  ставки 2" xfId="1901" xr:uid="{00000000-0005-0000-0000-000069070000}"/>
    <cellStyle name="_Р.12 Труд_Книга1_Анализ_СС тендер 09 свод_Цена БП-09 уточн_для ПР_250309" xfId="1902" xr:uid="{00000000-0005-0000-0000-00006A070000}"/>
    <cellStyle name="_Р.12 Труд_Книга1_Анализ_СС тендер 09 свод_Цена БП-09 уточн_для ПР_250309 2" xfId="1903" xr:uid="{00000000-0005-0000-0000-00006B070000}"/>
    <cellStyle name="_Р.12 Труд_Книга1_Анализ_СС тендер 09 свод_Цена ГП-09 согл ВН_030309 подписано РНБ" xfId="1904" xr:uid="{00000000-0005-0000-0000-00006C070000}"/>
    <cellStyle name="_Р.12 Труд_Книга1_Анализ_СС тендер 09 свод_Цена ГП-09 согл ВН_030309 подписано РНБ 2" xfId="1905" xr:uid="{00000000-0005-0000-0000-00006D070000}"/>
    <cellStyle name="_Р.12 Труд_Книга1_Анализ_СС тендер 09 свод_Ценовые приложения_ ГП 09_250209 по тендеру" xfId="1906" xr:uid="{00000000-0005-0000-0000-00006E070000}"/>
    <cellStyle name="_Р.12 Труд_Книга1_Анализ_СС тендер 09 свод_Ценовые приложения_ ГП 09_250209 по тендеру 2" xfId="1907" xr:uid="{00000000-0005-0000-0000-00006F070000}"/>
    <cellStyle name="_Р.12 Труд_Книга1_Копия выручки 2_161008" xfId="1908" xr:uid="{00000000-0005-0000-0000-000070070000}"/>
    <cellStyle name="_Р.12 Труд_Книга1_Копия выручки 2_161008 2" xfId="1909" xr:uid="{00000000-0005-0000-0000-000071070000}"/>
    <cellStyle name="_Р.12 Труд_Книга1_Копия выручки 211" xfId="1910" xr:uid="{00000000-0005-0000-0000-000072070000}"/>
    <cellStyle name="_Р.12 Труд_Книга1_Копия выручки 211 2" xfId="1911" xr:uid="{00000000-0005-0000-0000-000073070000}"/>
    <cellStyle name="_Р.12 Труд_Книга1_Расчет СС нефти_ВСФ_250309 уточн" xfId="1912" xr:uid="{00000000-0005-0000-0000-000074070000}"/>
    <cellStyle name="_Р.12 Труд_Книга1_Расчет СС нефти_ВСФ_250309 уточн 2" xfId="1913" xr:uid="{00000000-0005-0000-0000-000075070000}"/>
    <cellStyle name="_Р.12 Труд_Книга1_РБ Ванкор 17" xfId="1914" xr:uid="{00000000-0005-0000-0000-000076070000}"/>
    <cellStyle name="_Р.12 Труд_Книга1_РБ Ванкор 17 2" xfId="1915" xr:uid="{00000000-0005-0000-0000-000077070000}"/>
    <cellStyle name="_Р.12 Труд_Книга1_РБ ВСНК 141108" xfId="1916" xr:uid="{00000000-0005-0000-0000-000078070000}"/>
    <cellStyle name="_Р.12 Труд_Книга1_РБ ВСНК 141108 2" xfId="1917" xr:uid="{00000000-0005-0000-0000-000079070000}"/>
    <cellStyle name="_Р.12 Труд_Книга1_Стоимость Юр_81  РБ ЮТМ_в ЦАУ_221008" xfId="1918" xr:uid="{00000000-0005-0000-0000-00007A070000}"/>
    <cellStyle name="_Р.12 Труд_Книга1_Стоимость Юр_81  РБ ЮТМ_в ЦАУ_221008 2" xfId="1919" xr:uid="{00000000-0005-0000-0000-00007B070000}"/>
    <cellStyle name="_Р.12 Труд_Книга1_Суточные  ставки" xfId="1920" xr:uid="{00000000-0005-0000-0000-00007C070000}"/>
    <cellStyle name="_Р.12 Труд_Книга1_Суточные  ставки 2" xfId="1921" xr:uid="{00000000-0005-0000-0000-00007D070000}"/>
    <cellStyle name="_Р.12 Труд_Книга1_Цена БП-09 уточн_для ПР_250309" xfId="1922" xr:uid="{00000000-0005-0000-0000-00007E070000}"/>
    <cellStyle name="_Р.12 Труд_Книга1_Цена БП-09 уточн_для ПР_250309 2" xfId="1923" xr:uid="{00000000-0005-0000-0000-00007F070000}"/>
    <cellStyle name="_Р.12 Труд_Книга1_Цена ГП-09 согл ВН_030309 подписано РНБ" xfId="1924" xr:uid="{00000000-0005-0000-0000-000080070000}"/>
    <cellStyle name="_Р.12 Труд_Книга1_Цена ГП-09 согл ВН_030309 подписано РНБ 2" xfId="1925" xr:uid="{00000000-0005-0000-0000-000081070000}"/>
    <cellStyle name="_Р.12 Труд_Книга1_Ценовые приложения_ ГП 09_250209 по тендеру" xfId="1926" xr:uid="{00000000-0005-0000-0000-000082070000}"/>
    <cellStyle name="_Р.12 Труд_Книга1_Ценовые приложения_ ГП 09_250209 по тендеру 2" xfId="1927" xr:uid="{00000000-0005-0000-0000-000083070000}"/>
    <cellStyle name="_Р.12 Труд_Книга1_ЭБ ВСНК" xfId="1928" xr:uid="{00000000-0005-0000-0000-000084070000}"/>
    <cellStyle name="_Р.12 Труд_Книга1_ЭБ ВСНК 2" xfId="1929" xr:uid="{00000000-0005-0000-0000-000085070000}"/>
    <cellStyle name="_Р.12 Труд_Книга1_ЭБ ВСНК ред 131108" xfId="1930" xr:uid="{00000000-0005-0000-0000-000086070000}"/>
    <cellStyle name="_Р.12 Труд_Книга1_ЭБ ВСНК ред 131108 2" xfId="1931" xr:uid="{00000000-0005-0000-0000-000087070000}"/>
    <cellStyle name="_Р.12 Труд_Копия выручки 2" xfId="1932" xr:uid="{00000000-0005-0000-0000-000088070000}"/>
    <cellStyle name="_Р.12 Труд_Копия выручки 2 2" xfId="1933" xr:uid="{00000000-0005-0000-0000-000089070000}"/>
    <cellStyle name="_Р.12 Труд_Копия выручки 2_161008" xfId="1934" xr:uid="{00000000-0005-0000-0000-00008A070000}"/>
    <cellStyle name="_Р.12 Труд_Копия выручки 2_161008 2" xfId="1935" xr:uid="{00000000-0005-0000-0000-00008B070000}"/>
    <cellStyle name="_Р.12 Труд_Копия выручки 211" xfId="1936" xr:uid="{00000000-0005-0000-0000-00008C070000}"/>
    <cellStyle name="_Р.12 Труд_Копия выручки 211 2" xfId="1937" xr:uid="{00000000-0005-0000-0000-00008D070000}"/>
    <cellStyle name="_Р.12 Труд_Копия стоимость Юр-81 ред 160309 печать" xfId="1938" xr:uid="{00000000-0005-0000-0000-00008E070000}"/>
    <cellStyle name="_Р.12 Труд_Копия стоимость Юр-81 ред 160309 печать 2" xfId="1939" xr:uid="{00000000-0005-0000-0000-00008F070000}"/>
    <cellStyle name="_Р.12 Труд_ЛОТ № 01 (ЭБ куст №1) ред" xfId="1940" xr:uid="{00000000-0005-0000-0000-000090070000}"/>
    <cellStyle name="_Р.12 Труд_ЛОТ № 01 (ЭБ куст №1) ред 2" xfId="1941" xr:uid="{00000000-0005-0000-0000-000091070000}"/>
    <cellStyle name="_Р.12 Труд_ЛОТ № 01 (ЭБ куст №1) ред_Расчет СС нефти_ВСФ_250309 уточн" xfId="1942" xr:uid="{00000000-0005-0000-0000-000092070000}"/>
    <cellStyle name="_Р.12 Труд_ЛОТ № 01 (ЭБ куст №1) ред_Расчет СС нефти_ВСФ_250309 уточн 2" xfId="1943" xr:uid="{00000000-0005-0000-0000-000093070000}"/>
    <cellStyle name="_Р.12 Труд_ЛОТ № 01 (ЭБ куст №1) ред_Суточные  ставки" xfId="1944" xr:uid="{00000000-0005-0000-0000-000094070000}"/>
    <cellStyle name="_Р.12 Труд_ЛОТ № 01 (ЭБ куст №1) ред_Суточные  ставки 2" xfId="1945" xr:uid="{00000000-0005-0000-0000-000095070000}"/>
    <cellStyle name="_Р.12 Труд_ЛОТ № 01 (ЭБ куст №1) ред_Цена БП-09 уточн_для ПР_250309" xfId="1946" xr:uid="{00000000-0005-0000-0000-000096070000}"/>
    <cellStyle name="_Р.12 Труд_ЛОТ № 01 (ЭБ куст №1) ред_Цена БП-09 уточн_для ПР_250309 2" xfId="1947" xr:uid="{00000000-0005-0000-0000-000097070000}"/>
    <cellStyle name="_Р.12 Труд_ЛОТ № 01 (ЭБ куст №1) ред_Цена ГП-09 согл ВН_030309 подписано РНБ" xfId="1948" xr:uid="{00000000-0005-0000-0000-000098070000}"/>
    <cellStyle name="_Р.12 Труд_ЛОТ № 01 (ЭБ куст №1) ред_Цена ГП-09 согл ВН_030309 подписано РНБ 2" xfId="1949" xr:uid="{00000000-0005-0000-0000-000099070000}"/>
    <cellStyle name="_Р.12 Труд_ЛОТ № 01 (ЭБ куст №1) ред_Ценовые приложения_ ГП 09_250209 по тендеру" xfId="1950" xr:uid="{00000000-0005-0000-0000-00009A070000}"/>
    <cellStyle name="_Р.12 Труд_ЛОТ № 01 (ЭБ куст №1) ред_Ценовые приложения_ ГП 09_250209 по тендеру 2" xfId="1951" xr:uid="{00000000-0005-0000-0000-00009B070000}"/>
    <cellStyle name="_Р.12 Труд_оборудование ЮР" xfId="1952" xr:uid="{00000000-0005-0000-0000-00009C070000}"/>
    <cellStyle name="_Р.12 Труд_оборудование ЮР 2" xfId="1953" xr:uid="{00000000-0005-0000-0000-00009D070000}"/>
    <cellStyle name="_Р.12 Труд_оборудование ЮР_Расчет СС нефти_ВСФ_250309 уточн" xfId="1954" xr:uid="{00000000-0005-0000-0000-00009E070000}"/>
    <cellStyle name="_Р.12 Труд_оборудование ЮР_Расчет СС нефти_ВСФ_250309 уточн 2" xfId="1955" xr:uid="{00000000-0005-0000-0000-00009F070000}"/>
    <cellStyle name="_Р.12 Труд_оборудование ЮР_Суточные  ставки" xfId="1956" xr:uid="{00000000-0005-0000-0000-0000A0070000}"/>
    <cellStyle name="_Р.12 Труд_оборудование ЮР_Суточные  ставки 2" xfId="1957" xr:uid="{00000000-0005-0000-0000-0000A1070000}"/>
    <cellStyle name="_Р.12 Труд_оборудование ЮР_Цена БП-09 уточн_для ПР_250309" xfId="1958" xr:uid="{00000000-0005-0000-0000-0000A2070000}"/>
    <cellStyle name="_Р.12 Труд_оборудование ЮР_Цена БП-09 уточн_для ПР_250309 2" xfId="1959" xr:uid="{00000000-0005-0000-0000-0000A3070000}"/>
    <cellStyle name="_Р.12 Труд_оборудование ЮР_Цена ГП-09 согл ВН_030309 подписано РНБ" xfId="1960" xr:uid="{00000000-0005-0000-0000-0000A4070000}"/>
    <cellStyle name="_Р.12 Труд_оборудование ЮР_Цена ГП-09 согл ВН_030309 подписано РНБ 2" xfId="1961" xr:uid="{00000000-0005-0000-0000-0000A5070000}"/>
    <cellStyle name="_Р.12 Труд_оборудование ЮР_Ценовые приложения_ ГП 09_250209 по тендеру" xfId="1962" xr:uid="{00000000-0005-0000-0000-0000A6070000}"/>
    <cellStyle name="_Р.12 Труд_оборудование ЮР_Ценовые приложения_ ГП 09_250209 по тендеру 2" xfId="1963" xr:uid="{00000000-0005-0000-0000-0000A7070000}"/>
    <cellStyle name="_Р.12 Труд_Приложения к дог_ОТС_ред ВСФ_090408" xfId="1964" xr:uid="{00000000-0005-0000-0000-0000A8070000}"/>
    <cellStyle name="_Р.12 Труд_Приложения к дог_ОТС_ред ВСФ_090408 2" xfId="1965" xr:uid="{00000000-0005-0000-0000-0000A9070000}"/>
    <cellStyle name="_Р.12 Труд_Приложения к дог_ОТС_ред ВСФ_090408_Расчет СС нефти_ВСФ_250309 уточн" xfId="1966" xr:uid="{00000000-0005-0000-0000-0000AA070000}"/>
    <cellStyle name="_Р.12 Труд_Приложения к дог_ОТС_ред ВСФ_090408_Расчет СС нефти_ВСФ_250309 уточн 2" xfId="1967" xr:uid="{00000000-0005-0000-0000-0000AB070000}"/>
    <cellStyle name="_Р.12 Труд_Приложения к дог_ОТС_ред ВСФ_090408_Суточные  ставки" xfId="1968" xr:uid="{00000000-0005-0000-0000-0000AC070000}"/>
    <cellStyle name="_Р.12 Труд_Приложения к дог_ОТС_ред ВСФ_090408_Суточные  ставки 2" xfId="1969" xr:uid="{00000000-0005-0000-0000-0000AD070000}"/>
    <cellStyle name="_Р.12 Труд_Приложения к дог_ОТС_ред ВСФ_090408_Цена БП-09 уточн_для ПР_250309" xfId="1970" xr:uid="{00000000-0005-0000-0000-0000AE070000}"/>
    <cellStyle name="_Р.12 Труд_Приложения к дог_ОТС_ред ВСФ_090408_Цена БП-09 уточн_для ПР_250309 2" xfId="1971" xr:uid="{00000000-0005-0000-0000-0000AF070000}"/>
    <cellStyle name="_Р.12 Труд_Приложения к дог_ОТС_ред ВСФ_090408_Цена ГП-09 согл ВН_030309 подписано РНБ" xfId="1972" xr:uid="{00000000-0005-0000-0000-0000B0070000}"/>
    <cellStyle name="_Р.12 Труд_Приложения к дог_ОТС_ред ВСФ_090408_Цена ГП-09 согл ВН_030309 подписано РНБ 2" xfId="1973" xr:uid="{00000000-0005-0000-0000-0000B1070000}"/>
    <cellStyle name="_Р.12 Труд_Приложения к дог_ОТС_ред ВСФ_090408_Ценовые приложения_ ГП 09_250209 по тендеру" xfId="1974" xr:uid="{00000000-0005-0000-0000-0000B2070000}"/>
    <cellStyle name="_Р.12 Труд_Приложения к дог_ОТС_ред ВСФ_090408_Ценовые приложения_ ГП 09_250209 по тендеру 2" xfId="1975" xr:uid="{00000000-0005-0000-0000-0000B3070000}"/>
    <cellStyle name="_Р.12 Труд_Разделы 14, 8(1).2, 9  БП РН-Бурение 2008-2012 (ВАНКОР)" xfId="1976" xr:uid="{00000000-0005-0000-0000-0000B4070000}"/>
    <cellStyle name="_Р.12 Труд_Разделы 14, 8(1).2, 9  БП РН-Бурение 2008-2012 (ВАНКОР) 2" xfId="1977" xr:uid="{00000000-0005-0000-0000-0000B5070000}"/>
    <cellStyle name="_Р.12 Труд_Разделы 14, 8(1).2, 9  БП РН-Бурение 2008-2012 (ВАНКОР)_Расчет СС нефти_ВСФ_250309 уточн" xfId="1978" xr:uid="{00000000-0005-0000-0000-0000B6070000}"/>
    <cellStyle name="_Р.12 Труд_Разделы 14, 8(1).2, 9  БП РН-Бурение 2008-2012 (ВАНКОР)_Расчет СС нефти_ВСФ_250309 уточн 2" xfId="1979" xr:uid="{00000000-0005-0000-0000-0000B7070000}"/>
    <cellStyle name="_Р.12 Труд_Разделы 14, 8(1).2, 9  БП РН-Бурение 2008-2012 (ВАНКОР)_Суточные  ставки" xfId="1980" xr:uid="{00000000-0005-0000-0000-0000B8070000}"/>
    <cellStyle name="_Р.12 Труд_Разделы 14, 8(1).2, 9  БП РН-Бурение 2008-2012 (ВАНКОР)_Суточные  ставки 2" xfId="1981" xr:uid="{00000000-0005-0000-0000-0000B9070000}"/>
    <cellStyle name="_Р.12 Труд_Разделы 14, 8(1).2, 9  БП РН-Бурение 2008-2012 (ВАНКОР)_Цена БП-09 уточн_для ПР_250309" xfId="1982" xr:uid="{00000000-0005-0000-0000-0000BA070000}"/>
    <cellStyle name="_Р.12 Труд_Разделы 14, 8(1).2, 9  БП РН-Бурение 2008-2012 (ВАНКОР)_Цена БП-09 уточн_для ПР_250309 2" xfId="1983" xr:uid="{00000000-0005-0000-0000-0000BB070000}"/>
    <cellStyle name="_Р.12 Труд_Разделы 14, 8(1).2, 9  БП РН-Бурение 2008-2012 (ВАНКОР)_Цена ГП-09 согл ВН_030309 подписано РНБ" xfId="1984" xr:uid="{00000000-0005-0000-0000-0000BC070000}"/>
    <cellStyle name="_Р.12 Труд_Разделы 14, 8(1).2, 9  БП РН-Бурение 2008-2012 (ВАНКОР)_Цена ГП-09 согл ВН_030309 подписано РНБ 2" xfId="1985" xr:uid="{00000000-0005-0000-0000-0000BD070000}"/>
    <cellStyle name="_Р.12 Труд_Разделы 14, 8(1).2, 9  БП РН-Бурение 2008-2012 (ВАНКОР)_Ценовые приложения_ ГП 09_250209 по тендеру" xfId="1986" xr:uid="{00000000-0005-0000-0000-0000BE070000}"/>
    <cellStyle name="_Р.12 Труд_Разделы 14, 8(1).2, 9  БП РН-Бурение 2008-2012 (ВАНКОР)_Ценовые приложения_ ГП 09_250209 по тендеру 2" xfId="1987" xr:uid="{00000000-0005-0000-0000-0000BF070000}"/>
    <cellStyle name="_Р.12 Труд_расчет БПО 081008" xfId="1988" xr:uid="{00000000-0005-0000-0000-0000C0070000}"/>
    <cellStyle name="_Р.12 Труд_расчет БПО 081008 2" xfId="1989" xr:uid="{00000000-0005-0000-0000-0000C1070000}"/>
    <cellStyle name="_Р.12 Труд_расчет БПО 160708" xfId="1990" xr:uid="{00000000-0005-0000-0000-0000C2070000}"/>
    <cellStyle name="_Р.12 Труд_расчет БПО 160708 2" xfId="1991" xr:uid="{00000000-0005-0000-0000-0000C3070000}"/>
    <cellStyle name="_Р.12 Труд_расчет БПО 160708_Расчет СС нефти_ВСФ_250309 уточн" xfId="1992" xr:uid="{00000000-0005-0000-0000-0000C4070000}"/>
    <cellStyle name="_Р.12 Труд_расчет БПО 160708_Расчет СС нефти_ВСФ_250309 уточн 2" xfId="1993" xr:uid="{00000000-0005-0000-0000-0000C5070000}"/>
    <cellStyle name="_Р.12 Труд_расчет БПО 160708_Суточные  ставки" xfId="1994" xr:uid="{00000000-0005-0000-0000-0000C6070000}"/>
    <cellStyle name="_Р.12 Труд_расчет БПО 160708_Суточные  ставки 2" xfId="1995" xr:uid="{00000000-0005-0000-0000-0000C7070000}"/>
    <cellStyle name="_Р.12 Труд_расчет БПО 160708_Цена БП-09 уточн_для ПР_250309" xfId="1996" xr:uid="{00000000-0005-0000-0000-0000C8070000}"/>
    <cellStyle name="_Р.12 Труд_расчет БПО 160708_Цена БП-09 уточн_для ПР_250309 2" xfId="1997" xr:uid="{00000000-0005-0000-0000-0000C9070000}"/>
    <cellStyle name="_Р.12 Труд_расчет БПО 160708_Цена ГП-09 согл ВН_030309 подписано РНБ" xfId="1998" xr:uid="{00000000-0005-0000-0000-0000CA070000}"/>
    <cellStyle name="_Р.12 Труд_расчет БПО 160708_Цена ГП-09 согл ВН_030309 подписано РНБ 2" xfId="1999" xr:uid="{00000000-0005-0000-0000-0000CB070000}"/>
    <cellStyle name="_Р.12 Труд_расчет БПО 160708_Ценовые приложения_ ГП 09_250209 по тендеру" xfId="2000" xr:uid="{00000000-0005-0000-0000-0000CC070000}"/>
    <cellStyle name="_Р.12 Труд_расчет БПО 160708_Ценовые приложения_ ГП 09_250209 по тендеру 2" xfId="2001" xr:uid="{00000000-0005-0000-0000-0000CD070000}"/>
    <cellStyle name="_Р.12 Труд_Расчет СС нефти_ВСФ_250309 уточн" xfId="2002" xr:uid="{00000000-0005-0000-0000-0000CE070000}"/>
    <cellStyle name="_Р.12 Труд_Расчет СС нефти_ВСФ_250309 уточн 2" xfId="2003" xr:uid="{00000000-0005-0000-0000-0000CF070000}"/>
    <cellStyle name="_Р.12 Труд_расчет СС_ВСНК" xfId="2004" xr:uid="{00000000-0005-0000-0000-0000D0070000}"/>
    <cellStyle name="_Р.12 Труд_расчет СС_ВСНК 2" xfId="2005" xr:uid="{00000000-0005-0000-0000-0000D1070000}"/>
    <cellStyle name="_Р.12 Труд_расчет СС_ВСНК_09 расшифровка" xfId="2006" xr:uid="{00000000-0005-0000-0000-0000D2070000}"/>
    <cellStyle name="_Р.12 Труд_расчет СС_ВСНК_09 расшифровка 2" xfId="2007" xr:uid="{00000000-0005-0000-0000-0000D3070000}"/>
    <cellStyle name="_Р.12 Труд_расчет СС_ВСНК_09 расшифровка ред 081008" xfId="2008" xr:uid="{00000000-0005-0000-0000-0000D4070000}"/>
    <cellStyle name="_Р.12 Труд_расчет СС_ВСНК_09 расшифровка ред 081008 2" xfId="2009" xr:uid="{00000000-0005-0000-0000-0000D5070000}"/>
    <cellStyle name="_Р.12 Труд_расчет СС_ВСНК_Расчет СС нефти_ВСФ_250309 уточн" xfId="2010" xr:uid="{00000000-0005-0000-0000-0000D6070000}"/>
    <cellStyle name="_Р.12 Труд_расчет СС_ВСНК_Расчет СС нефти_ВСФ_250309 уточн 2" xfId="2011" xr:uid="{00000000-0005-0000-0000-0000D7070000}"/>
    <cellStyle name="_Р.12 Труд_расчет СС_ВСНК_с БКФ" xfId="2012" xr:uid="{00000000-0005-0000-0000-0000D8070000}"/>
    <cellStyle name="_Р.12 Труд_расчет СС_ВСНК_с БКФ 2" xfId="2013" xr:uid="{00000000-0005-0000-0000-0000D9070000}"/>
    <cellStyle name="_Р.12 Труд_расчет СС_ВСНК_с БКФ_Расчет СС нефти_ВСФ_250309 уточн" xfId="2014" xr:uid="{00000000-0005-0000-0000-0000DA070000}"/>
    <cellStyle name="_Р.12 Труд_расчет СС_ВСНК_с БКФ_Расчет СС нефти_ВСФ_250309 уточн 2" xfId="2015" xr:uid="{00000000-0005-0000-0000-0000DB070000}"/>
    <cellStyle name="_Р.12 Труд_расчет СС_ВСНК_с БКФ_Суточные  ставки" xfId="2016" xr:uid="{00000000-0005-0000-0000-0000DC070000}"/>
    <cellStyle name="_Р.12 Труд_расчет СС_ВСНК_с БКФ_Суточные  ставки 2" xfId="2017" xr:uid="{00000000-0005-0000-0000-0000DD070000}"/>
    <cellStyle name="_Р.12 Труд_расчет СС_ВСНК_с БКФ_Цена БП-09 уточн_для ПР_250309" xfId="2018" xr:uid="{00000000-0005-0000-0000-0000DE070000}"/>
    <cellStyle name="_Р.12 Труд_расчет СС_ВСНК_с БКФ_Цена БП-09 уточн_для ПР_250309 2" xfId="2019" xr:uid="{00000000-0005-0000-0000-0000DF070000}"/>
    <cellStyle name="_Р.12 Труд_расчет СС_ВСНК_с БКФ_Цена ГП-09 согл ВН_030309 подписано РНБ" xfId="2020" xr:uid="{00000000-0005-0000-0000-0000E0070000}"/>
    <cellStyle name="_Р.12 Труд_расчет СС_ВСНК_с БКФ_Цена ГП-09 согл ВН_030309 подписано РНБ 2" xfId="2021" xr:uid="{00000000-0005-0000-0000-0000E1070000}"/>
    <cellStyle name="_Р.12 Труд_расчет СС_ВСНК_с БКФ_Ценовые приложения_ ГП 09_250209 по тендеру" xfId="2022" xr:uid="{00000000-0005-0000-0000-0000E2070000}"/>
    <cellStyle name="_Р.12 Труд_расчет СС_ВСНК_с БКФ_Ценовые приложения_ ГП 09_250209 по тендеру 2" xfId="2023" xr:uid="{00000000-0005-0000-0000-0000E3070000}"/>
    <cellStyle name="_Р.12 Труд_расчет СС_ВСНК_Суточные  ставки" xfId="2024" xr:uid="{00000000-0005-0000-0000-0000E4070000}"/>
    <cellStyle name="_Р.12 Труд_расчет СС_ВСНК_Суточные  ставки 2" xfId="2025" xr:uid="{00000000-0005-0000-0000-0000E5070000}"/>
    <cellStyle name="_Р.12 Труд_расчет СС_ВСНК_Цена БП-09 уточн_для ПР_250309" xfId="2026" xr:uid="{00000000-0005-0000-0000-0000E6070000}"/>
    <cellStyle name="_Р.12 Труд_расчет СС_ВСНК_Цена БП-09 уточн_для ПР_250309 2" xfId="2027" xr:uid="{00000000-0005-0000-0000-0000E7070000}"/>
    <cellStyle name="_Р.12 Труд_расчет СС_ВСНК_Цена ГП-09 согл ВН_030309 подписано РНБ" xfId="2028" xr:uid="{00000000-0005-0000-0000-0000E8070000}"/>
    <cellStyle name="_Р.12 Труд_расчет СС_ВСНК_Цена ГП-09 согл ВН_030309 подписано РНБ 2" xfId="2029" xr:uid="{00000000-0005-0000-0000-0000E9070000}"/>
    <cellStyle name="_Р.12 Труд_расчет СС_ВСНК_Ценовые приложения_ ГП 09_250209 по тендеру" xfId="2030" xr:uid="{00000000-0005-0000-0000-0000EA070000}"/>
    <cellStyle name="_Р.12 Труд_расчет СС_ВСНК_Ценовые приложения_ ГП 09_250209 по тендеру 2" xfId="2031" xr:uid="{00000000-0005-0000-0000-0000EB070000}"/>
    <cellStyle name="_Р.12 Труд_расчет СС_ВСНК_ЭБ_09 ред 111108" xfId="2032" xr:uid="{00000000-0005-0000-0000-0000EC070000}"/>
    <cellStyle name="_Р.12 Труд_расчет СС_ВСНК_ЭБ_09 ред 111108 2" xfId="2033" xr:uid="{00000000-0005-0000-0000-0000ED070000}"/>
    <cellStyle name="_Р.12 Труд_расчет СС_ВСНК_ЭБ_09 ред 161008" xfId="2034" xr:uid="{00000000-0005-0000-0000-0000EE070000}"/>
    <cellStyle name="_Р.12 Труд_расчет СС_ВСНК_ЭБ_09 ред 161008 2" xfId="2035" xr:uid="{00000000-0005-0000-0000-0000EF070000}"/>
    <cellStyle name="_Р.12 Труд_расчет СС_ВСНК_ЭБ_09 ред 201008" xfId="2036" xr:uid="{00000000-0005-0000-0000-0000F0070000}"/>
    <cellStyle name="_Р.12 Труд_расчет СС_ВСНК_ЭБ_09 ред 201008 2" xfId="2037" xr:uid="{00000000-0005-0000-0000-0000F1070000}"/>
    <cellStyle name="_Р.12 Труд_Расчет стоимости Петим-3 ред 250309" xfId="2038" xr:uid="{00000000-0005-0000-0000-0000F2070000}"/>
    <cellStyle name="_Р.12 Труд_Расчет стоимости Петим-3 ред 250309 2" xfId="2039" xr:uid="{00000000-0005-0000-0000-0000F3070000}"/>
    <cellStyle name="_Р.12 Труд_Расчет стоимости скв 17 Ванкор" xfId="2040" xr:uid="{00000000-0005-0000-0000-0000F4070000}"/>
    <cellStyle name="_Р.12 Труд_Расчет стоимости скв 17 Ванкор 2" xfId="2041" xr:uid="{00000000-0005-0000-0000-0000F5070000}"/>
    <cellStyle name="_Р.12 Труд_Расчет стоимости скв 17 Ванкор_Расчет СС нефти_ВСФ_250309 уточн" xfId="2042" xr:uid="{00000000-0005-0000-0000-0000F6070000}"/>
    <cellStyle name="_Р.12 Труд_Расчет стоимости скв 17 Ванкор_Расчет СС нефти_ВСФ_250309 уточн 2" xfId="2043" xr:uid="{00000000-0005-0000-0000-0000F7070000}"/>
    <cellStyle name="_Р.12 Труд_Расчет стоимости скв 17 Ванкор_Суточные  ставки" xfId="2044" xr:uid="{00000000-0005-0000-0000-0000F8070000}"/>
    <cellStyle name="_Р.12 Труд_Расчет стоимости скв 17 Ванкор_Суточные  ставки 2" xfId="2045" xr:uid="{00000000-0005-0000-0000-0000F9070000}"/>
    <cellStyle name="_Р.12 Труд_Расчет стоимости скв 17 Ванкор_Цена БП-09 уточн_для ПР_250309" xfId="2046" xr:uid="{00000000-0005-0000-0000-0000FA070000}"/>
    <cellStyle name="_Р.12 Труд_Расчет стоимости скв 17 Ванкор_Цена БП-09 уточн_для ПР_250309 2" xfId="2047" xr:uid="{00000000-0005-0000-0000-0000FB070000}"/>
    <cellStyle name="_Р.12 Труд_Расчет стоимости скв 17 Ванкор_Цена ГП-09 согл ВН_030309 подписано РНБ" xfId="2048" xr:uid="{00000000-0005-0000-0000-0000FC070000}"/>
    <cellStyle name="_Р.12 Труд_Расчет стоимости скв 17 Ванкор_Цена ГП-09 согл ВН_030309 подписано РНБ 2" xfId="2049" xr:uid="{00000000-0005-0000-0000-0000FD070000}"/>
    <cellStyle name="_Р.12 Труд_Расчет стоимости скв 17 Ванкор_Ценовые приложения_ ГП 09_250209 по тендеру" xfId="2050" xr:uid="{00000000-0005-0000-0000-0000FE070000}"/>
    <cellStyle name="_Р.12 Труд_Расчет стоимости скв 17 Ванкор_Ценовые приложения_ ГП 09_250209 по тендеру 2" xfId="2051" xr:uid="{00000000-0005-0000-0000-0000FF070000}"/>
    <cellStyle name="_Р.12 Труд_Расчет стоимости ЮР-83 копия" xfId="2052" xr:uid="{00000000-0005-0000-0000-000000080000}"/>
    <cellStyle name="_Р.12 Труд_Расчет стоимости ЮР-83 копия 2" xfId="2053" xr:uid="{00000000-0005-0000-0000-000001080000}"/>
    <cellStyle name="_Р.12 Труд_Расчет стоимости ЮР-83 уточн_100609" xfId="2054" xr:uid="{00000000-0005-0000-0000-000002080000}"/>
    <cellStyle name="_Р.12 Труд_Расчет стоимости ЮР-83 уточн_100609 2" xfId="2055" xr:uid="{00000000-0005-0000-0000-000003080000}"/>
    <cellStyle name="_Р.12 Труд_Расчет ЭБ ред 020609 с лотами" xfId="2056" xr:uid="{00000000-0005-0000-0000-000004080000}"/>
    <cellStyle name="_Р.12 Труд_Расчет ЭБ ред 020609 с лотами 2" xfId="2057" xr:uid="{00000000-0005-0000-0000-000005080000}"/>
    <cellStyle name="_Р.12 Труд_РасчетССГП 1 - 2008" xfId="2058" xr:uid="{00000000-0005-0000-0000-000006080000}"/>
    <cellStyle name="_Р.12 Труд_РасчетССГП 1 - 2008 2" xfId="2059" xr:uid="{00000000-0005-0000-0000-000007080000}"/>
    <cellStyle name="_Р.12 Труд_РасчетССГП 1 - 2008_Расчет СС нефти_ВСФ_250309 уточн" xfId="2060" xr:uid="{00000000-0005-0000-0000-000008080000}"/>
    <cellStyle name="_Р.12 Труд_РасчетССГП 1 - 2008_Расчет СС нефти_ВСФ_250309 уточн 2" xfId="2061" xr:uid="{00000000-0005-0000-0000-000009080000}"/>
    <cellStyle name="_Р.12 Труд_РасчетССГП 1 - 2008_Суточные  ставки" xfId="2062" xr:uid="{00000000-0005-0000-0000-00000A080000}"/>
    <cellStyle name="_Р.12 Труд_РасчетССГП 1 - 2008_Суточные  ставки 2" xfId="2063" xr:uid="{00000000-0005-0000-0000-00000B080000}"/>
    <cellStyle name="_Р.12 Труд_РасчетССГП 1 - 2008_Цена БП-09 уточн_для ПР_250309" xfId="2064" xr:uid="{00000000-0005-0000-0000-00000C080000}"/>
    <cellStyle name="_Р.12 Труд_РасчетССГП 1 - 2008_Цена БП-09 уточн_для ПР_250309 2" xfId="2065" xr:uid="{00000000-0005-0000-0000-00000D080000}"/>
    <cellStyle name="_Р.12 Труд_РасчетССГП 1 - 2008_Цена ГП-09 согл ВН_030309 подписано РНБ" xfId="2066" xr:uid="{00000000-0005-0000-0000-00000E080000}"/>
    <cellStyle name="_Р.12 Труд_РасчетССГП 1 - 2008_Цена ГП-09 согл ВН_030309 подписано РНБ 2" xfId="2067" xr:uid="{00000000-0005-0000-0000-00000F080000}"/>
    <cellStyle name="_Р.12 Труд_РасчетССГП 1 - 2008_Ценовые приложения_ ГП 09_250209 по тендеру" xfId="2068" xr:uid="{00000000-0005-0000-0000-000010080000}"/>
    <cellStyle name="_Р.12 Труд_РасчетССГП 1 - 2008_Ценовые приложения_ ГП 09_250209 по тендеру 2" xfId="2069" xr:uid="{00000000-0005-0000-0000-000011080000}"/>
    <cellStyle name="_Р.12 Труд_РасчетССГП для ВСНК_191207" xfId="2070" xr:uid="{00000000-0005-0000-0000-000012080000}"/>
    <cellStyle name="_Р.12 Труд_РасчетССГП для ВСНК_191207 2" xfId="2071" xr:uid="{00000000-0005-0000-0000-000013080000}"/>
    <cellStyle name="_Р.12 Труд_РБ Ванкор 17" xfId="2072" xr:uid="{00000000-0005-0000-0000-000014080000}"/>
    <cellStyle name="_Р.12 Труд_РБ Ванкор 17 2" xfId="2073" xr:uid="{00000000-0005-0000-0000-000015080000}"/>
    <cellStyle name="_Р.12 Труд_РБ ВСНК 141108" xfId="2074" xr:uid="{00000000-0005-0000-0000-000016080000}"/>
    <cellStyle name="_Р.12 Труд_РБ ВСНК 141108 2" xfId="2075" xr:uid="{00000000-0005-0000-0000-000017080000}"/>
    <cellStyle name="_Р.12 Труд_Реестр выручки за ноябрь-декабрь" xfId="2076" xr:uid="{00000000-0005-0000-0000-000018080000}"/>
    <cellStyle name="_Р.12 Труд_Реестр выручки за ноябрь-декабрь 2" xfId="2077" xr:uid="{00000000-0005-0000-0000-000019080000}"/>
    <cellStyle name="_Р.12 Труд_Реестр выручки за ноябрь-декабрь.1" xfId="2078" xr:uid="{00000000-0005-0000-0000-00001A080000}"/>
    <cellStyle name="_Р.12 Труд_Реестр выручки за ноябрь-декабрь.1 2" xfId="2079" xr:uid="{00000000-0005-0000-0000-00001B080000}"/>
    <cellStyle name="_Р.12 Труд_Реестр выручки за октябрь" xfId="2080" xr:uid="{00000000-0005-0000-0000-00001C080000}"/>
    <cellStyle name="_Р.12 Труд_Реестр выручки за октябрь 2" xfId="2081" xr:uid="{00000000-0005-0000-0000-00001D080000}"/>
    <cellStyle name="_Р.12 Труд_Смета БПО_ЮТМ на 2010г ред 020609" xfId="2082" xr:uid="{00000000-0005-0000-0000-00001E080000}"/>
    <cellStyle name="_Р.12 Труд_Смета БПО_ЮТМ на 2010г ред 020609 2" xfId="2083" xr:uid="{00000000-0005-0000-0000-00001F080000}"/>
    <cellStyle name="_Р.12 Труд_Стоимость Юр_81  РБ ЮТМ_в ЦАУ_221008" xfId="2084" xr:uid="{00000000-0005-0000-0000-000020080000}"/>
    <cellStyle name="_Р.12 Труд_Стоимость Юр_81  РБ ЮТМ_в ЦАУ_221008 2" xfId="2085" xr:uid="{00000000-0005-0000-0000-000021080000}"/>
    <cellStyle name="_Р.12 Труд_стоимость Юр-81 ред 130309 от Дьяченко" xfId="2086" xr:uid="{00000000-0005-0000-0000-000022080000}"/>
    <cellStyle name="_Р.12 Труд_стоимость Юр-81 ред 130309 от Дьяченко 2" xfId="2087" xr:uid="{00000000-0005-0000-0000-000023080000}"/>
    <cellStyle name="_Р.12 Труд_стоимость Юр-81 ред 131208 для ВСНК нов сервис" xfId="2088" xr:uid="{00000000-0005-0000-0000-000024080000}"/>
    <cellStyle name="_Р.12 Труд_стоимость Юр-81 ред 131208 для ВСНК нов сервис 2" xfId="2089" xr:uid="{00000000-0005-0000-0000-000025080000}"/>
    <cellStyle name="_Р.12 Труд_стоимость Юр-81 ред 140209 в договор" xfId="2090" xr:uid="{00000000-0005-0000-0000-000026080000}"/>
    <cellStyle name="_Р.12 Труд_стоимость Юр-81 ред 140209 в договор 2" xfId="2091" xr:uid="{00000000-0005-0000-0000-000027080000}"/>
    <cellStyle name="_Р.12 Труд_стоимость Юр-81 ред 160309" xfId="2092" xr:uid="{00000000-0005-0000-0000-000028080000}"/>
    <cellStyle name="_Р.12 Труд_стоимость Юр-81 ред 160309 2" xfId="2093" xr:uid="{00000000-0005-0000-0000-000029080000}"/>
    <cellStyle name="_Р.12 Труд_стоимость Юр-81 ред 180209" xfId="2094" xr:uid="{00000000-0005-0000-0000-00002A080000}"/>
    <cellStyle name="_Р.12 Труд_стоимость Юр-81 ред 180209 2" xfId="2095" xr:uid="{00000000-0005-0000-0000-00002B080000}"/>
    <cellStyle name="_Р.12 Труд_стоимость Юр-81 ред 190109" xfId="2096" xr:uid="{00000000-0005-0000-0000-00002C080000}"/>
    <cellStyle name="_Р.12 Труд_стоимость Юр-81 ред 190109 2" xfId="2097" xr:uid="{00000000-0005-0000-0000-00002D080000}"/>
    <cellStyle name="_Р.12 Труд_стоимость Юр-81 ред 200309 на 100 сут.уточн_1" xfId="2098" xr:uid="{00000000-0005-0000-0000-00002E080000}"/>
    <cellStyle name="_Р.12 Труд_стоимость Юр-81 ред 200309 на 100 сут.уточн_1 2" xfId="2099" xr:uid="{00000000-0005-0000-0000-00002F080000}"/>
    <cellStyle name="_Р.12 Труд_стоимость Юр-81 ред 210109 в договор" xfId="2100" xr:uid="{00000000-0005-0000-0000-000030080000}"/>
    <cellStyle name="_Р.12 Труд_стоимость Юр-81 ред 210109 в договор 2" xfId="2101" xr:uid="{00000000-0005-0000-0000-000031080000}"/>
    <cellStyle name="_Р.12 Труд_стоимость Юр-81 ред 241108" xfId="2102" xr:uid="{00000000-0005-0000-0000-000032080000}"/>
    <cellStyle name="_Р.12 Труд_стоимость Юр-81 ред 241108 2" xfId="2103" xr:uid="{00000000-0005-0000-0000-000033080000}"/>
    <cellStyle name="_Р.12 Труд_стоимость Юр-81 ред 241108 без БПО" xfId="2104" xr:uid="{00000000-0005-0000-0000-000034080000}"/>
    <cellStyle name="_Р.12 Труд_стоимость Юр-81 ред 241108 без БПО 2" xfId="2105" xr:uid="{00000000-0005-0000-0000-000035080000}"/>
    <cellStyle name="_Р.12 Труд_стоимость Юр-81 ред 241108_в ВСНК" xfId="2106" xr:uid="{00000000-0005-0000-0000-000036080000}"/>
    <cellStyle name="_Р.12 Труд_стоимость Юр-81 ред 241108_в ВСНК 2" xfId="2107" xr:uid="{00000000-0005-0000-0000-000037080000}"/>
    <cellStyle name="_Р.12 Труд_Суточные  ставки" xfId="2108" xr:uid="{00000000-0005-0000-0000-000038080000}"/>
    <cellStyle name="_Р.12 Труд_Суточные  ставки 2" xfId="2109" xr:uid="{00000000-0005-0000-0000-000039080000}"/>
    <cellStyle name="_Р.12 Труд_фонд БПО ЮТЭ(для ПЭО)" xfId="2110" xr:uid="{00000000-0005-0000-0000-00003A080000}"/>
    <cellStyle name="_Р.12 Труд_фонд БПО ЮТЭ(для ПЭО) 2" xfId="2111" xr:uid="{00000000-0005-0000-0000-00003B080000}"/>
    <cellStyle name="_Р.12 Труд_Цена БП-09 уточн_для ПР_250309" xfId="2112" xr:uid="{00000000-0005-0000-0000-00003C080000}"/>
    <cellStyle name="_Р.12 Труд_Цена БП-09 уточн_для ПР_250309 2" xfId="2113" xr:uid="{00000000-0005-0000-0000-00003D080000}"/>
    <cellStyle name="_Р.12 Труд_Цена ГП-09 согл ВН_030309 подписано РНБ" xfId="2114" xr:uid="{00000000-0005-0000-0000-00003E080000}"/>
    <cellStyle name="_Р.12 Труд_Цена ГП-09 согл ВН_030309 подписано РНБ 2" xfId="2115" xr:uid="{00000000-0005-0000-0000-00003F080000}"/>
    <cellStyle name="_Р.12 Труд_Ценовые приложения_ ГП 09_250209 по тендеру" xfId="2116" xr:uid="{00000000-0005-0000-0000-000040080000}"/>
    <cellStyle name="_Р.12 Труд_Ценовые приложения_ ГП 09_250209 по тендеру 2" xfId="2117" xr:uid="{00000000-0005-0000-0000-000041080000}"/>
    <cellStyle name="_Р.12 Труд_ЭБ ВСНК" xfId="2118" xr:uid="{00000000-0005-0000-0000-000042080000}"/>
    <cellStyle name="_Р.12 Труд_ЭБ ВСНК 2" xfId="2119" xr:uid="{00000000-0005-0000-0000-000043080000}"/>
    <cellStyle name="_Р.12 Труд_ЭБ ВСНК ред 131108" xfId="2120" xr:uid="{00000000-0005-0000-0000-000044080000}"/>
    <cellStyle name="_Р.12 Труд_ЭБ ВСНК ред 131108 2" xfId="2121" xr:uid="{00000000-0005-0000-0000-000045080000}"/>
    <cellStyle name="_Р.12 Труд_Юр-81 исп со станка" xfId="2122" xr:uid="{00000000-0005-0000-0000-000046080000}"/>
    <cellStyle name="_Р.12 Труд_Юр-81 исп со станка 2" xfId="2123" xr:uid="{00000000-0005-0000-0000-000047080000}"/>
    <cellStyle name="_РCCCформат" xfId="2124" xr:uid="{00000000-0005-0000-0000-000048080000}"/>
    <cellStyle name="_Разведка ПНГ Лавч.2008г" xfId="2125" xr:uid="{00000000-0005-0000-0000-000049080000}"/>
    <cellStyle name="_Раздел 14 утв биз-пл на 2007г" xfId="2126" xr:uid="{00000000-0005-0000-0000-00004A080000}"/>
    <cellStyle name="_Раздел 14 утв биз-пл на 2007г 2" xfId="2127" xr:uid="{00000000-0005-0000-0000-00004B080000}"/>
    <cellStyle name="_Раздел 14 утв биз-пл на 2007г_Разделы 14, 8(1).2, 9  БП РН-Бурение 2008-2012 (ВАНКОР)" xfId="2128" xr:uid="{00000000-0005-0000-0000-00004C080000}"/>
    <cellStyle name="_Раздел 14 утв биз-пл на 2007г_Разделы 14, 8(1).2, 9  БП РН-Бурение 2008-2012 (ВАНКОР) 2" xfId="2129" xr:uid="{00000000-0005-0000-0000-00004D080000}"/>
    <cellStyle name="_Раздел 14 утв биз-пл на 2007г_Разделы 14, 8(1).2, 9  БП РН-Бурение 2008-2012 (ВАНКОР)_Расчет СС нефти_ВСФ_250309 уточн" xfId="2130" xr:uid="{00000000-0005-0000-0000-00004E080000}"/>
    <cellStyle name="_Раздел 14 утв биз-пл на 2007г_Разделы 14, 8(1).2, 9  БП РН-Бурение 2008-2012 (ВАНКОР)_Расчет СС нефти_ВСФ_250309 уточн 2" xfId="2131" xr:uid="{00000000-0005-0000-0000-00004F080000}"/>
    <cellStyle name="_Раздел 14 утв биз-пл на 2007г_Разделы 14, 8(1).2, 9  БП РН-Бурение 2008-2012 (ВАНКОР)_Суточные  ставки" xfId="2132" xr:uid="{00000000-0005-0000-0000-000050080000}"/>
    <cellStyle name="_Раздел 14 утв биз-пл на 2007г_Разделы 14, 8(1).2, 9  БП РН-Бурение 2008-2012 (ВАНКОР)_Суточные  ставки 2" xfId="2133" xr:uid="{00000000-0005-0000-0000-000051080000}"/>
    <cellStyle name="_Раздел 14 утв биз-пл на 2007г_Разделы 14, 8(1).2, 9  БП РН-Бурение 2008-2012 (ВАНКОР)_Цена БП-09 уточн_для ПР_250309" xfId="2134" xr:uid="{00000000-0005-0000-0000-000052080000}"/>
    <cellStyle name="_Раздел 14 утв биз-пл на 2007г_Разделы 14, 8(1).2, 9  БП РН-Бурение 2008-2012 (ВАНКОР)_Цена БП-09 уточн_для ПР_250309 2" xfId="2135" xr:uid="{00000000-0005-0000-0000-000053080000}"/>
    <cellStyle name="_Раздел 14 утв биз-пл на 2007г_Разделы 14, 8(1).2, 9  БП РН-Бурение 2008-2012 (ВАНКОР)_Цена ГП-09 согл ВН_030309 подписано РНБ" xfId="2136" xr:uid="{00000000-0005-0000-0000-000054080000}"/>
    <cellStyle name="_Раздел 14 утв биз-пл на 2007г_Разделы 14, 8(1).2, 9  БП РН-Бурение 2008-2012 (ВАНКОР)_Цена ГП-09 согл ВН_030309 подписано РНБ 2" xfId="2137" xr:uid="{00000000-0005-0000-0000-000055080000}"/>
    <cellStyle name="_Раздел 14 утв биз-пл на 2007г_Разделы 14, 8(1).2, 9  БП РН-Бурение 2008-2012 (ВАНКОР)_Ценовые приложения_ ГП 09_250209 по тендеру" xfId="2138" xr:uid="{00000000-0005-0000-0000-000056080000}"/>
    <cellStyle name="_Раздел 14 утв биз-пл на 2007г_Разделы 14, 8(1).2, 9  БП РН-Бурение 2008-2012 (ВАНКОР)_Ценовые приложения_ ГП 09_250209 по тендеру 2" xfId="2139" xr:uid="{00000000-0005-0000-0000-000057080000}"/>
    <cellStyle name="_Раздел 14 утв биз-пл на 2007г_Расчет СС нефти_ВСФ_250309 уточн" xfId="2140" xr:uid="{00000000-0005-0000-0000-000058080000}"/>
    <cellStyle name="_Раздел 14 утв биз-пл на 2007г_Расчет СС нефти_ВСФ_250309 уточн 2" xfId="2141" xr:uid="{00000000-0005-0000-0000-000059080000}"/>
    <cellStyle name="_Раздел 14 утв биз-пл на 2007г_Суточные  ставки" xfId="2142" xr:uid="{00000000-0005-0000-0000-00005A080000}"/>
    <cellStyle name="_Раздел 14 утв биз-пл на 2007г_Суточные  ставки 2" xfId="2143" xr:uid="{00000000-0005-0000-0000-00005B080000}"/>
    <cellStyle name="_Раздел 14 утв биз-пл на 2007г_Цена БП-09 уточн_для ПР_250309" xfId="2144" xr:uid="{00000000-0005-0000-0000-00005C080000}"/>
    <cellStyle name="_Раздел 14 утв биз-пл на 2007г_Цена БП-09 уточн_для ПР_250309 2" xfId="2145" xr:uid="{00000000-0005-0000-0000-00005D080000}"/>
    <cellStyle name="_Раздел 14 утв биз-пл на 2007г_Цена ГП-09 согл ВН_030309 подписано РНБ" xfId="2146" xr:uid="{00000000-0005-0000-0000-00005E080000}"/>
    <cellStyle name="_Раздел 14 утв биз-пл на 2007г_Цена ГП-09 согл ВН_030309 подписано РНБ 2" xfId="2147" xr:uid="{00000000-0005-0000-0000-00005F080000}"/>
    <cellStyle name="_Раздел 14 утв биз-пл на 2007г_Ценовые приложения_ ГП 09_250209 по тендеру" xfId="2148" xr:uid="{00000000-0005-0000-0000-000060080000}"/>
    <cellStyle name="_Раздел 14 утв биз-пл на 2007г_Ценовые приложения_ ГП 09_250209 по тендеру 2" xfId="2149" xr:uid="{00000000-0005-0000-0000-000061080000}"/>
    <cellStyle name="_Раздел 20 макет new" xfId="2150" xr:uid="{00000000-0005-0000-0000-000062080000}"/>
    <cellStyle name="_раздел 8 2 утвержденный" xfId="2151" xr:uid="{00000000-0005-0000-0000-000063080000}"/>
    <cellStyle name="_раздел 8 2 утвержденный 2" xfId="2152" xr:uid="{00000000-0005-0000-0000-000064080000}"/>
    <cellStyle name="_раздел 8 2 утвержденный_Расчет СС нефти_ВСФ_250309 уточн" xfId="2153" xr:uid="{00000000-0005-0000-0000-000065080000}"/>
    <cellStyle name="_раздел 8 2 утвержденный_Расчет СС нефти_ВСФ_250309 уточн 2" xfId="2154" xr:uid="{00000000-0005-0000-0000-000066080000}"/>
    <cellStyle name="_раздел 8 2 утвержденный_расчет стоимости метра проходки_ВСФ_250209" xfId="2155" xr:uid="{00000000-0005-0000-0000-000067080000}"/>
    <cellStyle name="_раздел 8 2 утвержденный_расчет стоимости метра проходки_ВСФ_250209 2" xfId="2156" xr:uid="{00000000-0005-0000-0000-000068080000}"/>
    <cellStyle name="_раздел 8 2 утвержденный_расчет стоимости метра проходки_ВСФ_250209_Расчет Петим-3 ред 030609" xfId="2157" xr:uid="{00000000-0005-0000-0000-000069080000}"/>
    <cellStyle name="_раздел 8 2 утвержденный_расчет стоимости метра проходки_ВСФ_250209_Расчет Петим-3 ред 030609 2" xfId="2158" xr:uid="{00000000-0005-0000-0000-00006A080000}"/>
    <cellStyle name="_раздел 8 2 утвержденный_расчет стоимости метра проходки_ВСФ_250209_Расчет ЭБ ред 100609 кусты 2,6,1,7" xfId="2159" xr:uid="{00000000-0005-0000-0000-00006B080000}"/>
    <cellStyle name="_раздел 8 2 утвержденный_расчет стоимости метра проходки_ВСФ_250209_Расчет ЭБ ред 100609 кусты 2,6,1,7 2" xfId="2160" xr:uid="{00000000-0005-0000-0000-00006C080000}"/>
    <cellStyle name="_раздел 8 2 утвержденный_Суточные  ставки" xfId="2161" xr:uid="{00000000-0005-0000-0000-00006D080000}"/>
    <cellStyle name="_раздел 8 2 утвержденный_Суточные  ставки 2" xfId="2162" xr:uid="{00000000-0005-0000-0000-00006E080000}"/>
    <cellStyle name="_раздел 8 2 утвержденный_Цена ГП-09 согл ВН_030309 подписано РНБ" xfId="2163" xr:uid="{00000000-0005-0000-0000-00006F080000}"/>
    <cellStyle name="_раздел 8 2 утвержденный_Цена ГП-09 согл ВН_030309 подписано РНБ 2" xfId="2164" xr:uid="{00000000-0005-0000-0000-000070080000}"/>
    <cellStyle name="_раздел 8 2 утвержденный_Ценовые приложения_ ГП 09_200209" xfId="2165" xr:uid="{00000000-0005-0000-0000-000071080000}"/>
    <cellStyle name="_раздел 8 2 утвержденный_Ценовые приложения_ ГП 09_200209 2" xfId="2166" xr:uid="{00000000-0005-0000-0000-000072080000}"/>
    <cellStyle name="_раздел 8 2 утвержденный_Ценовые приложения_ ГП 09_200209_Расчет Петим-3 ред 030609" xfId="2167" xr:uid="{00000000-0005-0000-0000-000073080000}"/>
    <cellStyle name="_раздел 8 2 утвержденный_Ценовые приложения_ ГП 09_200209_Расчет Петим-3 ред 030609 2" xfId="2168" xr:uid="{00000000-0005-0000-0000-000074080000}"/>
    <cellStyle name="_раздел 8 2 утвержденный_Ценовые приложения_ ГП 09_200209_Расчет ЭБ ред 100609 кусты 2,6,1,7" xfId="2169" xr:uid="{00000000-0005-0000-0000-000075080000}"/>
    <cellStyle name="_раздел 8 2 утвержденный_Ценовые приложения_ ГП 09_200209_Расчет ЭБ ред 100609 кусты 2,6,1,7 2" xfId="2170" xr:uid="{00000000-0005-0000-0000-000076080000}"/>
    <cellStyle name="_раздел 8 2 утвержденный_Ценовые приложения_ ГП 09_250209 по тендеру" xfId="2171" xr:uid="{00000000-0005-0000-0000-000077080000}"/>
    <cellStyle name="_раздел 8 2 утвержденный_Ценовые приложения_ ГП 09_250209 по тендеру 2" xfId="2172" xr:uid="{00000000-0005-0000-0000-000078080000}"/>
    <cellStyle name="_раздел 8 2 утвержденный_Эл_энергия_ВСФ_240209_БП" xfId="2173" xr:uid="{00000000-0005-0000-0000-000079080000}"/>
    <cellStyle name="_раздел 8 2 утвержденный_Эл_энергия_ВСФ_240209_БП 2" xfId="2174" xr:uid="{00000000-0005-0000-0000-00007A080000}"/>
    <cellStyle name="_раздел 8 2 утвержденный_Эл_энергия_ВСФ_240209_БП_Расчет СС нефти_ВСФ_250309 уточн" xfId="2175" xr:uid="{00000000-0005-0000-0000-00007B080000}"/>
    <cellStyle name="_раздел 8 2 утвержденный_Эл_энергия_ВСФ_240209_БП_Расчет СС нефти_ВСФ_250309 уточн 2" xfId="2176" xr:uid="{00000000-0005-0000-0000-00007C080000}"/>
    <cellStyle name="_Раздел 8. 2 9  14 от 9.11.07" xfId="2177" xr:uid="{00000000-0005-0000-0000-00007D080000}"/>
    <cellStyle name="_Разделы 15,16 БП 2008-2012" xfId="2178" xr:uid="{00000000-0005-0000-0000-00007E080000}"/>
    <cellStyle name="_Разделы 15,16 БП 2008-2012 2" xfId="2179" xr:uid="{00000000-0005-0000-0000-00007F080000}"/>
    <cellStyle name="_Разделы 15,16 БП 2008-2012_Maket БП" xfId="2180" xr:uid="{00000000-0005-0000-0000-000080080000}"/>
    <cellStyle name="_Разделы 15,16 БП 2008-2012_Maket БП 2" xfId="2181" xr:uid="{00000000-0005-0000-0000-000081080000}"/>
    <cellStyle name="_Разделы 15,16 БП 2008-2012_Maket БП_Выручка для БП-09 ред 251108 вар А с РУС _ГП ВДЗ с формулами" xfId="2182" xr:uid="{00000000-0005-0000-0000-000082080000}"/>
    <cellStyle name="_Разделы 15,16 БП 2008-2012_Maket БП_Выручка для БП-09 ред 251108 вар А с РУС _ГП ВДЗ с формулами 2" xfId="2183" xr:uid="{00000000-0005-0000-0000-000083080000}"/>
    <cellStyle name="_Разделы 15,16 БП 2008-2012_Maket БП_Выручка для БП-09 ред 251108 вар А с РУС _ГП ВДЗ с формулами_Расчет Петим-3 ред 030609" xfId="2184" xr:uid="{00000000-0005-0000-0000-000084080000}"/>
    <cellStyle name="_Разделы 15,16 БП 2008-2012_Maket БП_Выручка для БП-09 ред 251108 вар А с РУС _ГП ВДЗ с формулами_Расчет Петим-3 ред 030609 2" xfId="2185" xr:uid="{00000000-0005-0000-0000-000085080000}"/>
    <cellStyle name="_Разделы 15,16 БП 2008-2012_Maket БП_Выручка для БП-09 ред 251108 вар А с РУС _ГП ВДЗ с формулами_Расчет ЭБ ред 100609 кусты 2,6,1,7" xfId="2186" xr:uid="{00000000-0005-0000-0000-000086080000}"/>
    <cellStyle name="_Разделы 15,16 БП 2008-2012_Maket БП_Выручка для БП-09 ред 251108 вар А с РУС _ГП ВДЗ с формулами_Расчет ЭБ ред 100609 кусты 2,6,1,7 2" xfId="2187" xr:uid="{00000000-0005-0000-0000-000087080000}"/>
    <cellStyle name="_Разделы 15,16 БП 2008-2012_Maket БП_Расчет СС нефти_ВСФ_250309 уточн" xfId="2188" xr:uid="{00000000-0005-0000-0000-000088080000}"/>
    <cellStyle name="_Разделы 15,16 БП 2008-2012_Maket БП_Расчет СС нефти_ВСФ_250309 уточн 2" xfId="2189" xr:uid="{00000000-0005-0000-0000-000089080000}"/>
    <cellStyle name="_Разделы 15,16 БП 2008-2012_Maket БП_расчет стоимости метра проходки_ВСФ_250209" xfId="2190" xr:uid="{00000000-0005-0000-0000-00008A080000}"/>
    <cellStyle name="_Разделы 15,16 БП 2008-2012_Maket БП_расчет стоимости метра проходки_ВСФ_250209 2" xfId="2191" xr:uid="{00000000-0005-0000-0000-00008B080000}"/>
    <cellStyle name="_Разделы 15,16 БП 2008-2012_Maket БП_расчет стоимости метра проходки_ВСФ_250209_Расчет Петим-3 ред 030609" xfId="2192" xr:uid="{00000000-0005-0000-0000-00008C080000}"/>
    <cellStyle name="_Разделы 15,16 БП 2008-2012_Maket БП_расчет стоимости метра проходки_ВСФ_250209_Расчет Петим-3 ред 030609 2" xfId="2193" xr:uid="{00000000-0005-0000-0000-00008D080000}"/>
    <cellStyle name="_Разделы 15,16 БП 2008-2012_Maket БП_расчет стоимости метра проходки_ВСФ_250209_Расчет ЭБ ред 100609 кусты 2,6,1,7" xfId="2194" xr:uid="{00000000-0005-0000-0000-00008E080000}"/>
    <cellStyle name="_Разделы 15,16 БП 2008-2012_Maket БП_расчет стоимости метра проходки_ВСФ_250209_Расчет ЭБ ред 100609 кусты 2,6,1,7 2" xfId="2195" xr:uid="{00000000-0005-0000-0000-00008F080000}"/>
    <cellStyle name="_Разделы 15,16 БП 2008-2012_Maket БП_Суточные  ставки" xfId="2196" xr:uid="{00000000-0005-0000-0000-000090080000}"/>
    <cellStyle name="_Разделы 15,16 БП 2008-2012_Maket БП_Суточные  ставки 2" xfId="2197" xr:uid="{00000000-0005-0000-0000-000091080000}"/>
    <cellStyle name="_Разделы 15,16 БП 2008-2012_Maket БП_Цена ГП-09 согл ВН_030309 подписано РНБ" xfId="2198" xr:uid="{00000000-0005-0000-0000-000092080000}"/>
    <cellStyle name="_Разделы 15,16 БП 2008-2012_Maket БП_Цена ГП-09 согл ВН_030309 подписано РНБ 2" xfId="2199" xr:uid="{00000000-0005-0000-0000-000093080000}"/>
    <cellStyle name="_Разделы 15,16 БП 2008-2012_Maket БП_Ценовые приложения_ ГП 09_200209" xfId="2200" xr:uid="{00000000-0005-0000-0000-000094080000}"/>
    <cellStyle name="_Разделы 15,16 БП 2008-2012_Maket БП_Ценовые приложения_ ГП 09_200209 2" xfId="2201" xr:uid="{00000000-0005-0000-0000-000095080000}"/>
    <cellStyle name="_Разделы 15,16 БП 2008-2012_Maket БП_Ценовые приложения_ ГП 09_200209_Расчет Петим-3 ред 030609" xfId="2202" xr:uid="{00000000-0005-0000-0000-000096080000}"/>
    <cellStyle name="_Разделы 15,16 БП 2008-2012_Maket БП_Ценовые приложения_ ГП 09_200209_Расчет Петим-3 ред 030609 2" xfId="2203" xr:uid="{00000000-0005-0000-0000-000097080000}"/>
    <cellStyle name="_Разделы 15,16 БП 2008-2012_Maket БП_Ценовые приложения_ ГП 09_200209_Расчет ЭБ ред 100609 кусты 2,6,1,7" xfId="2204" xr:uid="{00000000-0005-0000-0000-000098080000}"/>
    <cellStyle name="_Разделы 15,16 БП 2008-2012_Maket БП_Ценовые приложения_ ГП 09_200209_Расчет ЭБ ред 100609 кусты 2,6,1,7 2" xfId="2205" xr:uid="{00000000-0005-0000-0000-000099080000}"/>
    <cellStyle name="_Разделы 15,16 БП 2008-2012_Maket БП_Ценовые приложения_ ГП 09_250209 по тендеру" xfId="2206" xr:uid="{00000000-0005-0000-0000-00009A080000}"/>
    <cellStyle name="_Разделы 15,16 БП 2008-2012_Maket БП_Ценовые приложения_ ГП 09_250209 по тендеру 2" xfId="2207" xr:uid="{00000000-0005-0000-0000-00009B080000}"/>
    <cellStyle name="_Разделы 15,16 БП 2008-2012_Maket БП_Эл_энергия_ВСФ_240209_БП" xfId="2208" xr:uid="{00000000-0005-0000-0000-00009C080000}"/>
    <cellStyle name="_Разделы 15,16 БП 2008-2012_Maket БП_Эл_энергия_ВСФ_240209_БП 2" xfId="2209" xr:uid="{00000000-0005-0000-0000-00009D080000}"/>
    <cellStyle name="_Разделы 15,16 БП 2008-2012_Maket БП_Эл_энергия_ВСФ_240209_БП_Расчет СС нефти_ВСФ_250309 уточн" xfId="2210" xr:uid="{00000000-0005-0000-0000-00009E080000}"/>
    <cellStyle name="_Разделы 15,16 БП 2008-2012_Maket БП_Эл_энергия_ВСФ_240209_БП_Расчет СС нефти_ВСФ_250309 уточн 2" xfId="2211" xr:uid="{00000000-0005-0000-0000-00009F080000}"/>
    <cellStyle name="_Разделы 15,16 БП 2008-2012_Выручка для БП-09 ред 251108 вар А с РУС _ГП ВДЗ с формулами" xfId="2212" xr:uid="{00000000-0005-0000-0000-0000A0080000}"/>
    <cellStyle name="_Разделы 15,16 БП 2008-2012_Выручка для БП-09 ред 251108 вар А с РУС _ГП ВДЗ с формулами 2" xfId="2213" xr:uid="{00000000-0005-0000-0000-0000A1080000}"/>
    <cellStyle name="_Разделы 15,16 БП 2008-2012_Выручка для БП-09 ред 251108 вар А с РУС _ГП ВДЗ с формулами_Расчет Петим-3 ред 030609" xfId="2214" xr:uid="{00000000-0005-0000-0000-0000A2080000}"/>
    <cellStyle name="_Разделы 15,16 БП 2008-2012_Выручка для БП-09 ред 251108 вар А с РУС _ГП ВДЗ с формулами_Расчет Петим-3 ред 030609 2" xfId="2215" xr:uid="{00000000-0005-0000-0000-0000A3080000}"/>
    <cellStyle name="_Разделы 15,16 БП 2008-2012_Выручка для БП-09 ред 251108 вар А с РУС _ГП ВДЗ с формулами_Расчет ЭБ ред 100609 кусты 2,6,1,7" xfId="2216" xr:uid="{00000000-0005-0000-0000-0000A4080000}"/>
    <cellStyle name="_Разделы 15,16 БП 2008-2012_Выручка для БП-09 ред 251108 вар А с РУС _ГП ВДЗ с формулами_Расчет ЭБ ред 100609 кусты 2,6,1,7 2" xfId="2217" xr:uid="{00000000-0005-0000-0000-0000A5080000}"/>
    <cellStyle name="_Разделы 15,16 БП 2008-2012_Копия выручки 2_161008" xfId="2218" xr:uid="{00000000-0005-0000-0000-0000A6080000}"/>
    <cellStyle name="_Разделы 15,16 БП 2008-2012_Копия выручки 2_161008 2" xfId="2219" xr:uid="{00000000-0005-0000-0000-0000A7080000}"/>
    <cellStyle name="_Разделы 15,16 БП 2008-2012_Копия выручки 211" xfId="2220" xr:uid="{00000000-0005-0000-0000-0000A8080000}"/>
    <cellStyle name="_Разделы 15,16 БП 2008-2012_Копия выручки 211 2" xfId="2221" xr:uid="{00000000-0005-0000-0000-0000A9080000}"/>
    <cellStyle name="_Разделы 15,16 БП 2008-2012_Расчет СС нефти_ВСФ_250309 уточн" xfId="2222" xr:uid="{00000000-0005-0000-0000-0000AA080000}"/>
    <cellStyle name="_Разделы 15,16 БП 2008-2012_Расчет СС нефти_ВСФ_250309 уточн 2" xfId="2223" xr:uid="{00000000-0005-0000-0000-0000AB080000}"/>
    <cellStyle name="_Разделы 15,16 БП 2008-2012_расчет стоимости метра проходки_ВСФ_250209" xfId="2224" xr:uid="{00000000-0005-0000-0000-0000AC080000}"/>
    <cellStyle name="_Разделы 15,16 БП 2008-2012_расчет стоимости метра проходки_ВСФ_250209 2" xfId="2225" xr:uid="{00000000-0005-0000-0000-0000AD080000}"/>
    <cellStyle name="_Разделы 15,16 БП 2008-2012_расчет стоимости метра проходки_ВСФ_250209_Расчет Петим-3 ред 030609" xfId="2226" xr:uid="{00000000-0005-0000-0000-0000AE080000}"/>
    <cellStyle name="_Разделы 15,16 БП 2008-2012_расчет стоимости метра проходки_ВСФ_250209_Расчет Петим-3 ред 030609 2" xfId="2227" xr:uid="{00000000-0005-0000-0000-0000AF080000}"/>
    <cellStyle name="_Разделы 15,16 БП 2008-2012_расчет стоимости метра проходки_ВСФ_250209_Расчет ЭБ ред 100609 кусты 2,6,1,7" xfId="2228" xr:uid="{00000000-0005-0000-0000-0000B0080000}"/>
    <cellStyle name="_Разделы 15,16 БП 2008-2012_расчет стоимости метра проходки_ВСФ_250209_Расчет ЭБ ред 100609 кусты 2,6,1,7 2" xfId="2229" xr:uid="{00000000-0005-0000-0000-0000B1080000}"/>
    <cellStyle name="_Разделы 15,16 БП 2008-2012_РБ Ванкор 17" xfId="2230" xr:uid="{00000000-0005-0000-0000-0000B2080000}"/>
    <cellStyle name="_Разделы 15,16 БП 2008-2012_РБ Ванкор 17 2" xfId="2231" xr:uid="{00000000-0005-0000-0000-0000B3080000}"/>
    <cellStyle name="_Разделы 15,16 БП 2008-2012_РБ ВСНК 141108" xfId="2232" xr:uid="{00000000-0005-0000-0000-0000B4080000}"/>
    <cellStyle name="_Разделы 15,16 БП 2008-2012_РБ ВСНК 141108 2" xfId="2233" xr:uid="{00000000-0005-0000-0000-0000B5080000}"/>
    <cellStyle name="_Разделы 15,16 БП 2008-2012_Стоимость Юр_81  РБ ЮТМ_в ЦАУ_221008" xfId="2234" xr:uid="{00000000-0005-0000-0000-0000B6080000}"/>
    <cellStyle name="_Разделы 15,16 БП 2008-2012_Стоимость Юр_81  РБ ЮТМ_в ЦАУ_221008 2" xfId="2235" xr:uid="{00000000-0005-0000-0000-0000B7080000}"/>
    <cellStyle name="_Разделы 15,16 БП 2008-2012_Суточные  ставки" xfId="2236" xr:uid="{00000000-0005-0000-0000-0000B8080000}"/>
    <cellStyle name="_Разделы 15,16 БП 2008-2012_Суточные  ставки 2" xfId="2237" xr:uid="{00000000-0005-0000-0000-0000B9080000}"/>
    <cellStyle name="_Разделы 15,16 БП 2008-2012_Цена ГП-09 согл ВН_030309 подписано РНБ" xfId="2238" xr:uid="{00000000-0005-0000-0000-0000BA080000}"/>
    <cellStyle name="_Разделы 15,16 БП 2008-2012_Цена ГП-09 согл ВН_030309 подписано РНБ 2" xfId="2239" xr:uid="{00000000-0005-0000-0000-0000BB080000}"/>
    <cellStyle name="_Разделы 15,16 БП 2008-2012_Ценовые приложения_ ГП 09_200209" xfId="2240" xr:uid="{00000000-0005-0000-0000-0000BC080000}"/>
    <cellStyle name="_Разделы 15,16 БП 2008-2012_Ценовые приложения_ ГП 09_200209 2" xfId="2241" xr:uid="{00000000-0005-0000-0000-0000BD080000}"/>
    <cellStyle name="_Разделы 15,16 БП 2008-2012_Ценовые приложения_ ГП 09_200209_Расчет Петим-3 ред 030609" xfId="2242" xr:uid="{00000000-0005-0000-0000-0000BE080000}"/>
    <cellStyle name="_Разделы 15,16 БП 2008-2012_Ценовые приложения_ ГП 09_200209_Расчет Петим-3 ред 030609 2" xfId="2243" xr:uid="{00000000-0005-0000-0000-0000BF080000}"/>
    <cellStyle name="_Разделы 15,16 БП 2008-2012_Ценовые приложения_ ГП 09_200209_Расчет ЭБ ред 100609 кусты 2,6,1,7" xfId="2244" xr:uid="{00000000-0005-0000-0000-0000C0080000}"/>
    <cellStyle name="_Разделы 15,16 БП 2008-2012_Ценовые приложения_ ГП 09_200209_Расчет ЭБ ред 100609 кусты 2,6,1,7 2" xfId="2245" xr:uid="{00000000-0005-0000-0000-0000C1080000}"/>
    <cellStyle name="_Разделы 15,16 БП 2008-2012_Ценовые приложения_ ГП 09_250209 по тендеру" xfId="2246" xr:uid="{00000000-0005-0000-0000-0000C2080000}"/>
    <cellStyle name="_Разделы 15,16 БП 2008-2012_Ценовые приложения_ ГП 09_250209 по тендеру 2" xfId="2247" xr:uid="{00000000-0005-0000-0000-0000C3080000}"/>
    <cellStyle name="_Разделы 15,16 БП 2008-2012_ЭБ ВСНК" xfId="2248" xr:uid="{00000000-0005-0000-0000-0000C4080000}"/>
    <cellStyle name="_Разделы 15,16 БП 2008-2012_ЭБ ВСНК 2" xfId="2249" xr:uid="{00000000-0005-0000-0000-0000C5080000}"/>
    <cellStyle name="_Разделы 15,16 БП 2008-2012_ЭБ ВСНК ред 131108" xfId="2250" xr:uid="{00000000-0005-0000-0000-0000C6080000}"/>
    <cellStyle name="_Разделы 15,16 БП 2008-2012_ЭБ ВСНК ред 131108 2" xfId="2251" xr:uid="{00000000-0005-0000-0000-0000C7080000}"/>
    <cellStyle name="_Разделы 15,16 БП 2008-2012_Эл_энергия_ВСФ_240209_БП" xfId="2252" xr:uid="{00000000-0005-0000-0000-0000C8080000}"/>
    <cellStyle name="_Разделы 15,16 БП 2008-2012_Эл_энергия_ВСФ_240209_БП 2" xfId="2253" xr:uid="{00000000-0005-0000-0000-0000C9080000}"/>
    <cellStyle name="_Разделы 15,16 БП 2008-2012_Эл_энергия_ВСФ_240209_БП_Расчет СС нефти_ВСФ_250309 уточн" xfId="2254" xr:uid="{00000000-0005-0000-0000-0000CA080000}"/>
    <cellStyle name="_Разделы 15,16 БП 2008-2012_Эл_энергия_ВСФ_240209_БП_Расчет СС нефти_ВСФ_250309 уточн 2" xfId="2255" xr:uid="{00000000-0005-0000-0000-0000CB080000}"/>
    <cellStyle name="_Разделы 8.1.1.  8.1.2.  8.1.3 в-3" xfId="2256" xr:uid="{00000000-0005-0000-0000-0000CC080000}"/>
    <cellStyle name="_Разделы 8.1.1.  8.1.2.  8.1.3 в-3 2" xfId="2257" xr:uid="{00000000-0005-0000-0000-0000CD080000}"/>
    <cellStyle name="_Разделы 8.1.1.  8.1.2.  8.1.3 в-3_Maket БП" xfId="2258" xr:uid="{00000000-0005-0000-0000-0000CE080000}"/>
    <cellStyle name="_Разделы 8.1.1.  8.1.2.  8.1.3 в-3_Maket БП 2" xfId="2259" xr:uid="{00000000-0005-0000-0000-0000CF080000}"/>
    <cellStyle name="_Разделы 8.1.1.  8.1.2.  8.1.3 в-3_Maket БП_Выручка для БП-09 ред 251108 вар А с РУС _ГП ВДЗ с формулами" xfId="2260" xr:uid="{00000000-0005-0000-0000-0000D0080000}"/>
    <cellStyle name="_Разделы 8.1.1.  8.1.2.  8.1.3 в-3_Maket БП_Выручка для БП-09 ред 251108 вар А с РУС _ГП ВДЗ с формулами 2" xfId="2261" xr:uid="{00000000-0005-0000-0000-0000D1080000}"/>
    <cellStyle name="_Разделы 8.1.1.  8.1.2.  8.1.3 в-3_Maket БП_Выручка для БП-09 ред 251108 вар А с РУС _ГП ВДЗ с формулами_Расчет Петим-3 ред 030609" xfId="2262" xr:uid="{00000000-0005-0000-0000-0000D2080000}"/>
    <cellStyle name="_Разделы 8.1.1.  8.1.2.  8.1.3 в-3_Maket БП_Выручка для БП-09 ред 251108 вар А с РУС _ГП ВДЗ с формулами_Расчет Петим-3 ред 030609 2" xfId="2263" xr:uid="{00000000-0005-0000-0000-0000D3080000}"/>
    <cellStyle name="_Разделы 8.1.1.  8.1.2.  8.1.3 в-3_Maket БП_Выручка для БП-09 ред 251108 вар А с РУС _ГП ВДЗ с формулами_Расчет ЭБ ред 100609 кусты 2,6,1,7" xfId="2264" xr:uid="{00000000-0005-0000-0000-0000D4080000}"/>
    <cellStyle name="_Разделы 8.1.1.  8.1.2.  8.1.3 в-3_Maket БП_Выручка для БП-09 ред 251108 вар А с РУС _ГП ВДЗ с формулами_Расчет ЭБ ред 100609 кусты 2,6,1,7 2" xfId="2265" xr:uid="{00000000-0005-0000-0000-0000D5080000}"/>
    <cellStyle name="_Разделы 8.1.1.  8.1.2.  8.1.3 в-3_Maket БП_Расчет СС нефти_ВСФ_250309 уточн" xfId="2266" xr:uid="{00000000-0005-0000-0000-0000D6080000}"/>
    <cellStyle name="_Разделы 8.1.1.  8.1.2.  8.1.3 в-3_Maket БП_Расчет СС нефти_ВСФ_250309 уточн 2" xfId="2267" xr:uid="{00000000-0005-0000-0000-0000D7080000}"/>
    <cellStyle name="_Разделы 8.1.1.  8.1.2.  8.1.3 в-3_Maket БП_расчет стоимости метра проходки_ВСФ_250209" xfId="2268" xr:uid="{00000000-0005-0000-0000-0000D8080000}"/>
    <cellStyle name="_Разделы 8.1.1.  8.1.2.  8.1.3 в-3_Maket БП_расчет стоимости метра проходки_ВСФ_250209 2" xfId="2269" xr:uid="{00000000-0005-0000-0000-0000D9080000}"/>
    <cellStyle name="_Разделы 8.1.1.  8.1.2.  8.1.3 в-3_Maket БП_расчет стоимости метра проходки_ВСФ_250209_Расчет Петим-3 ред 030609" xfId="2270" xr:uid="{00000000-0005-0000-0000-0000DA080000}"/>
    <cellStyle name="_Разделы 8.1.1.  8.1.2.  8.1.3 в-3_Maket БП_расчет стоимости метра проходки_ВСФ_250209_Расчет Петим-3 ред 030609 2" xfId="2271" xr:uid="{00000000-0005-0000-0000-0000DB080000}"/>
    <cellStyle name="_Разделы 8.1.1.  8.1.2.  8.1.3 в-3_Maket БП_расчет стоимости метра проходки_ВСФ_250209_Расчет ЭБ ред 100609 кусты 2,6,1,7" xfId="2272" xr:uid="{00000000-0005-0000-0000-0000DC080000}"/>
    <cellStyle name="_Разделы 8.1.1.  8.1.2.  8.1.3 в-3_Maket БП_расчет стоимости метра проходки_ВСФ_250209_Расчет ЭБ ред 100609 кусты 2,6,1,7 2" xfId="2273" xr:uid="{00000000-0005-0000-0000-0000DD080000}"/>
    <cellStyle name="_Разделы 8.1.1.  8.1.2.  8.1.3 в-3_Maket БП_Суточные  ставки" xfId="2274" xr:uid="{00000000-0005-0000-0000-0000DE080000}"/>
    <cellStyle name="_Разделы 8.1.1.  8.1.2.  8.1.3 в-3_Maket БП_Суточные  ставки 2" xfId="2275" xr:uid="{00000000-0005-0000-0000-0000DF080000}"/>
    <cellStyle name="_Разделы 8.1.1.  8.1.2.  8.1.3 в-3_Maket БП_Цена ГП-09 согл ВН_030309 подписано РНБ" xfId="2276" xr:uid="{00000000-0005-0000-0000-0000E0080000}"/>
    <cellStyle name="_Разделы 8.1.1.  8.1.2.  8.1.3 в-3_Maket БП_Цена ГП-09 согл ВН_030309 подписано РНБ 2" xfId="2277" xr:uid="{00000000-0005-0000-0000-0000E1080000}"/>
    <cellStyle name="_Разделы 8.1.1.  8.1.2.  8.1.3 в-3_Maket БП_Ценовые приложения_ ГП 09_200209" xfId="2278" xr:uid="{00000000-0005-0000-0000-0000E2080000}"/>
    <cellStyle name="_Разделы 8.1.1.  8.1.2.  8.1.3 в-3_Maket БП_Ценовые приложения_ ГП 09_200209 2" xfId="2279" xr:uid="{00000000-0005-0000-0000-0000E3080000}"/>
    <cellStyle name="_Разделы 8.1.1.  8.1.2.  8.1.3 в-3_Maket БП_Ценовые приложения_ ГП 09_200209_Расчет Петим-3 ред 030609" xfId="2280" xr:uid="{00000000-0005-0000-0000-0000E4080000}"/>
    <cellStyle name="_Разделы 8.1.1.  8.1.2.  8.1.3 в-3_Maket БП_Ценовые приложения_ ГП 09_200209_Расчет Петим-3 ред 030609 2" xfId="2281" xr:uid="{00000000-0005-0000-0000-0000E5080000}"/>
    <cellStyle name="_Разделы 8.1.1.  8.1.2.  8.1.3 в-3_Maket БП_Ценовые приложения_ ГП 09_200209_Расчет ЭБ ред 100609 кусты 2,6,1,7" xfId="2282" xr:uid="{00000000-0005-0000-0000-0000E6080000}"/>
    <cellStyle name="_Разделы 8.1.1.  8.1.2.  8.1.3 в-3_Maket БП_Ценовые приложения_ ГП 09_200209_Расчет ЭБ ред 100609 кусты 2,6,1,7 2" xfId="2283" xr:uid="{00000000-0005-0000-0000-0000E7080000}"/>
    <cellStyle name="_Разделы 8.1.1.  8.1.2.  8.1.3 в-3_Maket БП_Ценовые приложения_ ГП 09_250209 по тендеру" xfId="2284" xr:uid="{00000000-0005-0000-0000-0000E8080000}"/>
    <cellStyle name="_Разделы 8.1.1.  8.1.2.  8.1.3 в-3_Maket БП_Ценовые приложения_ ГП 09_250209 по тендеру 2" xfId="2285" xr:uid="{00000000-0005-0000-0000-0000E9080000}"/>
    <cellStyle name="_Разделы 8.1.1.  8.1.2.  8.1.3 в-3_Maket БП_Эл_энергия_ВСФ_240209_БП" xfId="2286" xr:uid="{00000000-0005-0000-0000-0000EA080000}"/>
    <cellStyle name="_Разделы 8.1.1.  8.1.2.  8.1.3 в-3_Maket БП_Эл_энергия_ВСФ_240209_БП 2" xfId="2287" xr:uid="{00000000-0005-0000-0000-0000EB080000}"/>
    <cellStyle name="_Разделы 8.1.1.  8.1.2.  8.1.3 в-3_Maket БП_Эл_энергия_ВСФ_240209_БП_Расчет СС нефти_ВСФ_250309 уточн" xfId="2288" xr:uid="{00000000-0005-0000-0000-0000EC080000}"/>
    <cellStyle name="_Разделы 8.1.1.  8.1.2.  8.1.3 в-3_Maket БП_Эл_энергия_ВСФ_240209_БП_Расчет СС нефти_ВСФ_250309 уточн 2" xfId="2289" xr:uid="{00000000-0005-0000-0000-0000ED080000}"/>
    <cellStyle name="_Разделы 8.1.1.  8.1.2.  8.1.3 в-3_Выручка для БП-09 ред 251108 вар А с РУС _ГП ВДЗ с формулами" xfId="2290" xr:uid="{00000000-0005-0000-0000-0000EE080000}"/>
    <cellStyle name="_Разделы 8.1.1.  8.1.2.  8.1.3 в-3_Выручка для БП-09 ред 251108 вар А с РУС _ГП ВДЗ с формулами 2" xfId="2291" xr:uid="{00000000-0005-0000-0000-0000EF080000}"/>
    <cellStyle name="_Разделы 8.1.1.  8.1.2.  8.1.3 в-3_Выручка для БП-09 ред 251108 вар А с РУС _ГП ВДЗ с формулами_Расчет Петим-3 ред 030609" xfId="2292" xr:uid="{00000000-0005-0000-0000-0000F0080000}"/>
    <cellStyle name="_Разделы 8.1.1.  8.1.2.  8.1.3 в-3_Выручка для БП-09 ред 251108 вар А с РУС _ГП ВДЗ с формулами_Расчет Петим-3 ред 030609 2" xfId="2293" xr:uid="{00000000-0005-0000-0000-0000F1080000}"/>
    <cellStyle name="_Разделы 8.1.1.  8.1.2.  8.1.3 в-3_Копия выручки 2_161008" xfId="2294" xr:uid="{00000000-0005-0000-0000-0000F2080000}"/>
    <cellStyle name="_Разделы 8.1.1.  8.1.2.  8.1.3 в-3_Копия выручки 2_161008 2" xfId="2295" xr:uid="{00000000-0005-0000-0000-0000F3080000}"/>
    <cellStyle name="_Разделы 8.1.1.  8.1.2.  8.1.3 в-3_Копия выручки 211" xfId="2296" xr:uid="{00000000-0005-0000-0000-0000F4080000}"/>
    <cellStyle name="_Разделы 8.1.1.  8.1.2.  8.1.3 в-3_Копия выручки 211 2" xfId="2297" xr:uid="{00000000-0005-0000-0000-0000F5080000}"/>
    <cellStyle name="_Разделы 8.1.1.  8.1.2.  8.1.3 в-3_Расчет СС нефти_ВСФ_250309 уточн" xfId="2298" xr:uid="{00000000-0005-0000-0000-0000F6080000}"/>
    <cellStyle name="_Разделы 8.1.1.  8.1.2.  8.1.3 в-3_Расчет СС нефти_ВСФ_250309 уточн 2" xfId="2299" xr:uid="{00000000-0005-0000-0000-0000F7080000}"/>
    <cellStyle name="_Разделы 8.1.1.  8.1.2.  8.1.3 в-3_расчет стоимости метра проходки_ВСФ_250209" xfId="2300" xr:uid="{00000000-0005-0000-0000-0000F8080000}"/>
    <cellStyle name="_Разделы 8.1.1.  8.1.2.  8.1.3 в-3_расчет стоимости метра проходки_ВСФ_250209 2" xfId="2301" xr:uid="{00000000-0005-0000-0000-0000F9080000}"/>
    <cellStyle name="_Разделы 8.1.1.  8.1.2.  8.1.3 в-3_расчет стоимости метра проходки_ВСФ_250209_Расчет Петим-3 ред 030609" xfId="2302" xr:uid="{00000000-0005-0000-0000-0000FA080000}"/>
    <cellStyle name="_Разделы 8.1.1.  8.1.2.  8.1.3 в-3_расчет стоимости метра проходки_ВСФ_250209_Расчет Петим-3 ред 030609 2" xfId="2303" xr:uid="{00000000-0005-0000-0000-0000FB080000}"/>
    <cellStyle name="_Разделы 8.1.1.  8.1.2.  8.1.3 в-3_РБ Ванкор 17" xfId="2304" xr:uid="{00000000-0005-0000-0000-0000FC080000}"/>
    <cellStyle name="_Разделы 8.1.1.  8.1.2.  8.1.3 в-3_РБ Ванкор 17 2" xfId="2305" xr:uid="{00000000-0005-0000-0000-0000FD080000}"/>
    <cellStyle name="_Разделы 8.1.1.  8.1.2.  8.1.3 в-3_РБ ВСНК 141108" xfId="2306" xr:uid="{00000000-0005-0000-0000-0000FE080000}"/>
    <cellStyle name="_Разделы 8.1.1.  8.1.2.  8.1.3 в-3_РБ ВСНК 141108 2" xfId="2307" xr:uid="{00000000-0005-0000-0000-0000FF080000}"/>
    <cellStyle name="_Разделы 8.1.1.  8.1.2.  8.1.3 в-3_Стоимость Юр_81  РБ ЮТМ_в ЦАУ_221008" xfId="2308" xr:uid="{00000000-0005-0000-0000-000000090000}"/>
    <cellStyle name="_Разделы 8.1.1.  8.1.2.  8.1.3 в-3_Стоимость Юр_81  РБ ЮТМ_в ЦАУ_221008 2" xfId="2309" xr:uid="{00000000-0005-0000-0000-000001090000}"/>
    <cellStyle name="_Разделы 8.1.1.  8.1.2.  8.1.3 в-3_Суточные  ставки" xfId="2310" xr:uid="{00000000-0005-0000-0000-000002090000}"/>
    <cellStyle name="_Разделы 8.1.1.  8.1.2.  8.1.3 в-3_Суточные  ставки 2" xfId="2311" xr:uid="{00000000-0005-0000-0000-000003090000}"/>
    <cellStyle name="_Разделы 8.1.1.  8.1.2.  8.1.3 в-3_Цена ГП-09 согл ВН_030309 подписано РНБ" xfId="2312" xr:uid="{00000000-0005-0000-0000-000004090000}"/>
    <cellStyle name="_Разделы 8.1.1.  8.1.2.  8.1.3 в-3_Цена ГП-09 согл ВН_030309 подписано РНБ 2" xfId="2313" xr:uid="{00000000-0005-0000-0000-000005090000}"/>
    <cellStyle name="_Разделы 8.1.1.  8.1.2.  8.1.3 в-3_Ценовые приложения_ ГП 09_200209" xfId="2314" xr:uid="{00000000-0005-0000-0000-000006090000}"/>
    <cellStyle name="_Разделы 8.1.1.  8.1.2.  8.1.3 в-3_Ценовые приложения_ ГП 09_200209 2" xfId="2315" xr:uid="{00000000-0005-0000-0000-000007090000}"/>
    <cellStyle name="_Разделы 8.1.1.  8.1.2.  8.1.3 в-3_Ценовые приложения_ ГП 09_200209_Расчет Петим-3 ред 030609" xfId="2316" xr:uid="{00000000-0005-0000-0000-000008090000}"/>
    <cellStyle name="_Разделы 8.1.1.  8.1.2.  8.1.3 в-3_Ценовые приложения_ ГП 09_200209_Расчет Петим-3 ред 030609 2" xfId="2317" xr:uid="{00000000-0005-0000-0000-000009090000}"/>
    <cellStyle name="_Разделы 8.1.1.  8.1.2.  8.1.3 в-3_Ценовые приложения_ ГП 09_250209 по тендеру" xfId="2318" xr:uid="{00000000-0005-0000-0000-00000A090000}"/>
    <cellStyle name="_Разделы 8.1.1.  8.1.2.  8.1.3 в-3_Ценовые приложения_ ГП 09_250209 по тендеру 2" xfId="2319" xr:uid="{00000000-0005-0000-0000-00000B090000}"/>
    <cellStyle name="_Разделы 8.1.1.  8.1.2.  8.1.3 в-3_ЭБ ВСНК" xfId="2320" xr:uid="{00000000-0005-0000-0000-00000C090000}"/>
    <cellStyle name="_Разделы 8.1.1.  8.1.2.  8.1.3 в-3_ЭБ ВСНК 2" xfId="2321" xr:uid="{00000000-0005-0000-0000-00000D090000}"/>
    <cellStyle name="_Разделы 8.1.1.  8.1.2.  8.1.3 в-3_ЭБ ВСНК ред 131108" xfId="2322" xr:uid="{00000000-0005-0000-0000-00000E090000}"/>
    <cellStyle name="_Разделы 8.1.1.  8.1.2.  8.1.3 в-3_ЭБ ВСНК ред 131108 2" xfId="2323" xr:uid="{00000000-0005-0000-0000-00000F090000}"/>
    <cellStyle name="_Разделы 8.1.1.  8.1.2.  8.1.3 в-3_Эл_энергия_ВСФ_240209_БП" xfId="2324" xr:uid="{00000000-0005-0000-0000-000010090000}"/>
    <cellStyle name="_Разделы 8.1.1.  8.1.2.  8.1.3 в-3_Эл_энергия_ВСФ_240209_БП 2" xfId="2325" xr:uid="{00000000-0005-0000-0000-000011090000}"/>
    <cellStyle name="_Разделы 8.1.1.  8.1.2.  8.1.3 в-3_Эл_энергия_ВСФ_240209_БП_Расчет СС нефти_ВСФ_250309 уточн" xfId="2326" xr:uid="{00000000-0005-0000-0000-000012090000}"/>
    <cellStyle name="_Разделы 8.1.1.  8.1.2.  8.1.3 в-3_Эл_энергия_ВСФ_240209_БП_Расчет СС нефти_ВСФ_250309 уточн 2" xfId="2327" xr:uid="{00000000-0005-0000-0000-000013090000}"/>
    <cellStyle name="_Разделы 9148" xfId="2328" xr:uid="{00000000-0005-0000-0000-000014090000}"/>
    <cellStyle name="_Раскладка по цене РН-Б на 07г  (2) (2)" xfId="2329" xr:uid="{00000000-0005-0000-0000-000015090000}"/>
    <cellStyle name="_Расп отч в НПФ тендер 2008" xfId="2330" xr:uid="{00000000-0005-0000-0000-000016090000}"/>
    <cellStyle name="_Расп отч в НПФ тендер 2008 2" xfId="2331" xr:uid="{00000000-0005-0000-0000-000017090000}"/>
    <cellStyle name="_Расп отч в НПФ тендер 2008_Расчет СС нефти_ВСФ_250309 уточн" xfId="2332" xr:uid="{00000000-0005-0000-0000-000018090000}"/>
    <cellStyle name="_Расп отч в НПФ тендер 2008_Расчет СС нефти_ВСФ_250309 уточн 2" xfId="2333" xr:uid="{00000000-0005-0000-0000-000019090000}"/>
    <cellStyle name="_Расп отч в НПФ тендер 2008_Суточные  ставки" xfId="2334" xr:uid="{00000000-0005-0000-0000-00001A090000}"/>
    <cellStyle name="_Расп отч в НПФ тендер 2008_Суточные  ставки 2" xfId="2335" xr:uid="{00000000-0005-0000-0000-00001B090000}"/>
    <cellStyle name="_Расп отч в НПФ тендер 2008_Цена БП-09 уточн_для ПР_250309" xfId="2336" xr:uid="{00000000-0005-0000-0000-00001C090000}"/>
    <cellStyle name="_Расп отч в НПФ тендер 2008_Цена БП-09 уточн_для ПР_250309 2" xfId="2337" xr:uid="{00000000-0005-0000-0000-00001D090000}"/>
    <cellStyle name="_Расп отч в НПФ тендер 2008_Цена ГП-09 согл ВН_030309 подписано РНБ" xfId="2338" xr:uid="{00000000-0005-0000-0000-00001E090000}"/>
    <cellStyle name="_Расп отч в НПФ тендер 2008_Цена ГП-09 согл ВН_030309 подписано РНБ 2" xfId="2339" xr:uid="{00000000-0005-0000-0000-00001F090000}"/>
    <cellStyle name="_Расп отч в НПФ тендер 2008_Ценовые приложения_ ГП 09_250209 по тендеру" xfId="2340" xr:uid="{00000000-0005-0000-0000-000020090000}"/>
    <cellStyle name="_Расп отч в НПФ тендер 2008_Ценовые приложения_ ГП 09_250209 по тендеру 2" xfId="2341" xr:uid="{00000000-0005-0000-0000-000021090000}"/>
    <cellStyle name="_Расход лимита (от 12.05. 05г)" xfId="2342" xr:uid="{00000000-0005-0000-0000-000022090000}"/>
    <cellStyle name="_расчет 1 зпл бригады 2006" xfId="2343" xr:uid="{00000000-0005-0000-0000-000023090000}"/>
    <cellStyle name="_Расчет бр часа КРС на 2 квартал для СНГ " xfId="2344" xr:uid="{00000000-0005-0000-0000-000024090000}"/>
    <cellStyle name="_Расчет бр часа ТРС на 2 квартал для СНГ Тюлевин МОЙ" xfId="2345" xr:uid="{00000000-0005-0000-0000-000025090000}"/>
    <cellStyle name="_Расчет затрат на содержание БКФ-2" xfId="2346" xr:uid="{00000000-0005-0000-0000-000026090000}"/>
    <cellStyle name="_расчет зпл бригады" xfId="2347" xr:uid="{00000000-0005-0000-0000-000027090000}"/>
    <cellStyle name="_Расчет капвлож.по скв.№15ВН на 2007г." xfId="2348" xr:uid="{00000000-0005-0000-0000-000028090000}"/>
    <cellStyle name="_Расчет Л-Бурение" xfId="2349" xr:uid="{00000000-0005-0000-0000-000029090000}"/>
    <cellStyle name="_Расчет Л-Бурение 2" xfId="2350" xr:uid="{00000000-0005-0000-0000-00002A090000}"/>
    <cellStyle name="_Расчет Л-Бурение_Maket БП" xfId="2351" xr:uid="{00000000-0005-0000-0000-00002B090000}"/>
    <cellStyle name="_Расчет Л-Бурение_Maket БП 2" xfId="2352" xr:uid="{00000000-0005-0000-0000-00002C090000}"/>
    <cellStyle name="_Расчет Л-Бурение_Maket БП_Расчет СС нефти_ВСФ_250309 уточн" xfId="2353" xr:uid="{00000000-0005-0000-0000-00002D090000}"/>
    <cellStyle name="_Расчет Л-Бурение_Maket БП_Расчет СС нефти_ВСФ_250309 уточн 2" xfId="2354" xr:uid="{00000000-0005-0000-0000-00002E090000}"/>
    <cellStyle name="_Расчет Л-Бурение_Maket БП_Суточные  ставки" xfId="2355" xr:uid="{00000000-0005-0000-0000-00002F090000}"/>
    <cellStyle name="_Расчет Л-Бурение_Maket БП_Суточные  ставки 2" xfId="2356" xr:uid="{00000000-0005-0000-0000-000030090000}"/>
    <cellStyle name="_Расчет Л-Бурение_Maket БП_Цена БП-09 уточн_для ПР_250309" xfId="2357" xr:uid="{00000000-0005-0000-0000-000031090000}"/>
    <cellStyle name="_Расчет Л-Бурение_Maket БП_Цена БП-09 уточн_для ПР_250309 2" xfId="2358" xr:uid="{00000000-0005-0000-0000-000032090000}"/>
    <cellStyle name="_Расчет Л-Бурение_Maket БП_Цена ГП-09 согл ВН_030309 подписано РНБ" xfId="2359" xr:uid="{00000000-0005-0000-0000-000033090000}"/>
    <cellStyle name="_Расчет Л-Бурение_Maket БП_Цена ГП-09 согл ВН_030309 подписано РНБ 2" xfId="2360" xr:uid="{00000000-0005-0000-0000-000034090000}"/>
    <cellStyle name="_Расчет Л-Бурение_Maket БП_Ценовые приложения_ ГП 09_250209 по тендеру" xfId="2361" xr:uid="{00000000-0005-0000-0000-000035090000}"/>
    <cellStyle name="_Расчет Л-Бурение_Maket БП_Ценовые приложения_ ГП 09_250209 по тендеру 2" xfId="2362" xr:uid="{00000000-0005-0000-0000-000036090000}"/>
    <cellStyle name="_Расчет Л-Бурение_Копия выручки 2_161008" xfId="2363" xr:uid="{00000000-0005-0000-0000-000037090000}"/>
    <cellStyle name="_Расчет Л-Бурение_Копия выручки 2_161008 2" xfId="2364" xr:uid="{00000000-0005-0000-0000-000038090000}"/>
    <cellStyle name="_Расчет Л-Бурение_Копия выручки 211" xfId="2365" xr:uid="{00000000-0005-0000-0000-000039090000}"/>
    <cellStyle name="_Расчет Л-Бурение_Копия выручки 211 2" xfId="2366" xr:uid="{00000000-0005-0000-0000-00003A090000}"/>
    <cellStyle name="_Расчет Л-Бурение_Расчет СС нефти_ВСФ_250309 уточн" xfId="2367" xr:uid="{00000000-0005-0000-0000-00003B090000}"/>
    <cellStyle name="_Расчет Л-Бурение_Расчет СС нефти_ВСФ_250309 уточн 2" xfId="2368" xr:uid="{00000000-0005-0000-0000-00003C090000}"/>
    <cellStyle name="_Расчет Л-Бурение_РБ Ванкор 17" xfId="2369" xr:uid="{00000000-0005-0000-0000-00003D090000}"/>
    <cellStyle name="_Расчет Л-Бурение_РБ Ванкор 17 2" xfId="2370" xr:uid="{00000000-0005-0000-0000-00003E090000}"/>
    <cellStyle name="_Расчет Л-Бурение_РБ ВСНК 141108" xfId="2371" xr:uid="{00000000-0005-0000-0000-00003F090000}"/>
    <cellStyle name="_Расчет Л-Бурение_РБ ВСНК 141108 2" xfId="2372" xr:uid="{00000000-0005-0000-0000-000040090000}"/>
    <cellStyle name="_Расчет Л-Бурение_Стоимость Юр_81  РБ ЮТМ_в ЦАУ_221008" xfId="2373" xr:uid="{00000000-0005-0000-0000-000041090000}"/>
    <cellStyle name="_Расчет Л-Бурение_Стоимость Юр_81  РБ ЮТМ_в ЦАУ_221008 2" xfId="2374" xr:uid="{00000000-0005-0000-0000-000042090000}"/>
    <cellStyle name="_Расчет Л-Бурение_Суточные  ставки" xfId="2375" xr:uid="{00000000-0005-0000-0000-000043090000}"/>
    <cellStyle name="_Расчет Л-Бурение_Суточные  ставки 2" xfId="2376" xr:uid="{00000000-0005-0000-0000-000044090000}"/>
    <cellStyle name="_Расчет Л-Бурение_Цена БП-09 уточн_для ПР_250309" xfId="2377" xr:uid="{00000000-0005-0000-0000-000045090000}"/>
    <cellStyle name="_Расчет Л-Бурение_Цена БП-09 уточн_для ПР_250309 2" xfId="2378" xr:uid="{00000000-0005-0000-0000-000046090000}"/>
    <cellStyle name="_Расчет Л-Бурение_Цена ГП-09 согл ВН_030309 подписано РНБ" xfId="2379" xr:uid="{00000000-0005-0000-0000-000047090000}"/>
    <cellStyle name="_Расчет Л-Бурение_Цена ГП-09 согл ВН_030309 подписано РНБ 2" xfId="2380" xr:uid="{00000000-0005-0000-0000-000048090000}"/>
    <cellStyle name="_Расчет Л-Бурение_Ценовые приложения_ ГП 09_250209 по тендеру" xfId="2381" xr:uid="{00000000-0005-0000-0000-000049090000}"/>
    <cellStyle name="_Расчет Л-Бурение_Ценовые приложения_ ГП 09_250209 по тендеру 2" xfId="2382" xr:uid="{00000000-0005-0000-0000-00004A090000}"/>
    <cellStyle name="_Расчет Л-Бурение_ЭБ ВСНК" xfId="2383" xr:uid="{00000000-0005-0000-0000-00004B090000}"/>
    <cellStyle name="_Расчет Л-Бурение_ЭБ ВСНК 2" xfId="2384" xr:uid="{00000000-0005-0000-0000-00004C090000}"/>
    <cellStyle name="_Расчет Л-Бурение_ЭБ ВСНК ред 131108" xfId="2385" xr:uid="{00000000-0005-0000-0000-00004D090000}"/>
    <cellStyle name="_Расчет Л-Бурение_ЭБ ВСНК ред 131108 2" xfId="2386" xr:uid="{00000000-0005-0000-0000-00004E090000}"/>
    <cellStyle name="_Расчет обучения на 2 кв. ТРС" xfId="2387" xr:uid="{00000000-0005-0000-0000-00004F090000}"/>
    <cellStyle name="_Расчет сметы РН-бур" xfId="2388" xr:uid="{00000000-0005-0000-0000-000050090000}"/>
    <cellStyle name="_Расчет ССБП от 18.10.07 (анализ) в.1.4" xfId="2389" xr:uid="{00000000-0005-0000-0000-000051090000}"/>
    <cellStyle name="_Расчет ССБП от 18.10.07 (анализ) в.1.4 2" xfId="2390" xr:uid="{00000000-0005-0000-0000-000052090000}"/>
    <cellStyle name="_Расчет ССБП от 18.10.07 (анализ) в.1.4_Расчет СС нефти_ВСФ_250309 уточн" xfId="2391" xr:uid="{00000000-0005-0000-0000-000053090000}"/>
    <cellStyle name="_Расчет ССБП от 18.10.07 (анализ) в.1.4_Расчет СС нефти_ВСФ_250309 уточн 2" xfId="2392" xr:uid="{00000000-0005-0000-0000-000054090000}"/>
    <cellStyle name="_Расчет ССБП от 18.10.07 (анализ) в.1.4_Суточные  ставки" xfId="2393" xr:uid="{00000000-0005-0000-0000-000055090000}"/>
    <cellStyle name="_Расчет ССБП от 18.10.07 (анализ) в.1.4_Суточные  ставки 2" xfId="2394" xr:uid="{00000000-0005-0000-0000-000056090000}"/>
    <cellStyle name="_Расчет ССБП от 18.10.07 (анализ) в.1.4_Цена БП-09 уточн_для ПР_250309" xfId="2395" xr:uid="{00000000-0005-0000-0000-000057090000}"/>
    <cellStyle name="_Расчет ССБП от 18.10.07 (анализ) в.1.4_Цена БП-09 уточн_для ПР_250309 2" xfId="2396" xr:uid="{00000000-0005-0000-0000-000058090000}"/>
    <cellStyle name="_Расчет ССБП от 18.10.07 (анализ) в.1.4_Цена ГП-09 согл ВН_030309 подписано РНБ" xfId="2397" xr:uid="{00000000-0005-0000-0000-000059090000}"/>
    <cellStyle name="_Расчет ССБП от 18.10.07 (анализ) в.1.4_Цена ГП-09 согл ВН_030309 подписано РНБ 2" xfId="2398" xr:uid="{00000000-0005-0000-0000-00005A090000}"/>
    <cellStyle name="_Расчет ССБП от 18.10.07 (анализ) в.1.4_Ценовые приложения_ ГП 09_250209 по тендеру" xfId="2399" xr:uid="{00000000-0005-0000-0000-00005B090000}"/>
    <cellStyle name="_Расчет ССБП от 18.10.07 (анализ) в.1.4_Ценовые приложения_ ГП 09_250209 по тендеру 2" xfId="2400" xr:uid="{00000000-0005-0000-0000-00005C090000}"/>
    <cellStyle name="_Расчет ССБП от 18.10.07 (анализ) в.1.5" xfId="2401" xr:uid="{00000000-0005-0000-0000-00005D090000}"/>
    <cellStyle name="_Расчет ССБП от 18.10.07 (анализ) в.1.5 2" xfId="2402" xr:uid="{00000000-0005-0000-0000-00005E090000}"/>
    <cellStyle name="_Расчет ССБП от 18.10.07 (анализ) в.1.5_Расчет СС нефти_ВСФ_250309 уточн" xfId="2403" xr:uid="{00000000-0005-0000-0000-00005F090000}"/>
    <cellStyle name="_Расчет ССБП от 18.10.07 (анализ) в.1.5_Расчет СС нефти_ВСФ_250309 уточн 2" xfId="2404" xr:uid="{00000000-0005-0000-0000-000060090000}"/>
    <cellStyle name="_Расчет ССБП от 18.10.07 (анализ) в.1.5_Суточные  ставки" xfId="2405" xr:uid="{00000000-0005-0000-0000-000061090000}"/>
    <cellStyle name="_Расчет ССБП от 18.10.07 (анализ) в.1.5_Суточные  ставки 2" xfId="2406" xr:uid="{00000000-0005-0000-0000-000062090000}"/>
    <cellStyle name="_Расчет ССБП от 18.10.07 (анализ) в.1.5_Цена БП-09 уточн_для ПР_250309" xfId="2407" xr:uid="{00000000-0005-0000-0000-000063090000}"/>
    <cellStyle name="_Расчет ССБП от 18.10.07 (анализ) в.1.5_Цена БП-09 уточн_для ПР_250309 2" xfId="2408" xr:uid="{00000000-0005-0000-0000-000064090000}"/>
    <cellStyle name="_Расчет ССБП от 18.10.07 (анализ) в.1.5_Цена ГП-09 согл ВН_030309 подписано РНБ" xfId="2409" xr:uid="{00000000-0005-0000-0000-000065090000}"/>
    <cellStyle name="_Расчет ССБП от 18.10.07 (анализ) в.1.5_Цена ГП-09 согл ВН_030309 подписано РНБ 2" xfId="2410" xr:uid="{00000000-0005-0000-0000-000066090000}"/>
    <cellStyle name="_Расчет ССБП от 18.10.07 (анализ) в.1.5_Ценовые приложения_ ГП 09_250209 по тендеру" xfId="2411" xr:uid="{00000000-0005-0000-0000-000067090000}"/>
    <cellStyle name="_Расчет ССБП от 18.10.07 (анализ) в.1.5_Ценовые приложения_ ГП 09_250209 по тендеру 2" xfId="2412" xr:uid="{00000000-0005-0000-0000-000068090000}"/>
    <cellStyle name="_Расчет стоимости скв" xfId="2413" xr:uid="{00000000-0005-0000-0000-000069090000}"/>
    <cellStyle name="_РасчетССБП" xfId="2414" xr:uid="{00000000-0005-0000-0000-00006A090000}"/>
    <cellStyle name="_РасчетССБП 2" xfId="2415" xr:uid="{00000000-0005-0000-0000-00006B090000}"/>
    <cellStyle name="_РасчетССБП_Расчет СС нефти_ВСФ_250309 уточн" xfId="2416" xr:uid="{00000000-0005-0000-0000-00006C090000}"/>
    <cellStyle name="_РасчетССБП_Расчет СС нефти_ВСФ_250309 уточн 2" xfId="2417" xr:uid="{00000000-0005-0000-0000-00006D090000}"/>
    <cellStyle name="_РасчетССБП_Суточные  ставки" xfId="2418" xr:uid="{00000000-0005-0000-0000-00006E090000}"/>
    <cellStyle name="_РасчетССБП_Суточные  ставки 2" xfId="2419" xr:uid="{00000000-0005-0000-0000-00006F090000}"/>
    <cellStyle name="_РасчетССБП_Цена БП-09 уточн_для ПР_250309" xfId="2420" xr:uid="{00000000-0005-0000-0000-000070090000}"/>
    <cellStyle name="_РасчетССБП_Цена БП-09 уточн_для ПР_250309 2" xfId="2421" xr:uid="{00000000-0005-0000-0000-000071090000}"/>
    <cellStyle name="_РасчетССБП_Цена ГП-09 согл ВН_030309 подписано РНБ" xfId="2422" xr:uid="{00000000-0005-0000-0000-000072090000}"/>
    <cellStyle name="_РасчетССБП_Цена ГП-09 согл ВН_030309 подписано РНБ 2" xfId="2423" xr:uid="{00000000-0005-0000-0000-000073090000}"/>
    <cellStyle name="_РасчетССБП_Ценовые приложения_ ГП 09_250209 по тендеру" xfId="2424" xr:uid="{00000000-0005-0000-0000-000074090000}"/>
    <cellStyle name="_РасчетССБП_Ценовые приложения_ ГП 09_250209 по тендеру 2" xfId="2425" xr:uid="{00000000-0005-0000-0000-000075090000}"/>
    <cellStyle name="_РасчетССГП" xfId="2426" xr:uid="{00000000-0005-0000-0000-000076090000}"/>
    <cellStyle name="_РасчетССГП 2" xfId="2427" xr:uid="{00000000-0005-0000-0000-000077090000}"/>
    <cellStyle name="_РасчетССГП_Расчет СС нефти_ВСФ_250309 уточн" xfId="2428" xr:uid="{00000000-0005-0000-0000-000078090000}"/>
    <cellStyle name="_РасчетССГП_Расчет СС нефти_ВСФ_250309 уточн 2" xfId="2429" xr:uid="{00000000-0005-0000-0000-000079090000}"/>
    <cellStyle name="_РасчетССГП_Суточные  ставки" xfId="2430" xr:uid="{00000000-0005-0000-0000-00007A090000}"/>
    <cellStyle name="_РасчетССГП_Суточные  ставки 2" xfId="2431" xr:uid="{00000000-0005-0000-0000-00007B090000}"/>
    <cellStyle name="_РасчетССГП_Цена БП-09 уточн_для ПР_250309" xfId="2432" xr:uid="{00000000-0005-0000-0000-00007C090000}"/>
    <cellStyle name="_РасчетССГП_Цена БП-09 уточн_для ПР_250309 2" xfId="2433" xr:uid="{00000000-0005-0000-0000-00007D090000}"/>
    <cellStyle name="_РасчетССГП_Цена ГП-09 согл ВН_030309 подписано РНБ" xfId="2434" xr:uid="{00000000-0005-0000-0000-00007E090000}"/>
    <cellStyle name="_РасчетССГП_Цена ГП-09 согл ВН_030309 подписано РНБ 2" xfId="2435" xr:uid="{00000000-0005-0000-0000-00007F090000}"/>
    <cellStyle name="_РасчетССГП_Ценовые приложения_ ГП 09_250209 по тендеру" xfId="2436" xr:uid="{00000000-0005-0000-0000-000080090000}"/>
    <cellStyle name="_РасчетССГП_Ценовые приложения_ ГП 09_250209 по тендеру 2" xfId="2437" xr:uid="{00000000-0005-0000-0000-000081090000}"/>
    <cellStyle name="_Реестр 01.07г" xfId="2438" xr:uid="{00000000-0005-0000-0000-000082090000}"/>
    <cellStyle name="_Реестр 01.07г 2" xfId="2439" xr:uid="{00000000-0005-0000-0000-000083090000}"/>
    <cellStyle name="_Реестр 01.07г_Разделы 14, 8(1).2, 9  БП РН-Бурение 2008-2012 (ВАНКОР)" xfId="2440" xr:uid="{00000000-0005-0000-0000-000084090000}"/>
    <cellStyle name="_Реестр 01.07г_Разделы 14, 8(1).2, 9  БП РН-Бурение 2008-2012 (ВАНКОР) 2" xfId="2441" xr:uid="{00000000-0005-0000-0000-000085090000}"/>
    <cellStyle name="_Реестр 01.07г_Разделы 14, 8(1).2, 9  БП РН-Бурение 2008-2012 (ВАНКОР)_Расчет СС нефти_ВСФ_250309 уточн" xfId="2442" xr:uid="{00000000-0005-0000-0000-000086090000}"/>
    <cellStyle name="_Реестр 01.07г_Разделы 14, 8(1).2, 9  БП РН-Бурение 2008-2012 (ВАНКОР)_Расчет СС нефти_ВСФ_250309 уточн 2" xfId="2443" xr:uid="{00000000-0005-0000-0000-000087090000}"/>
    <cellStyle name="_Реестр 01.07г_Разделы 14, 8(1).2, 9  БП РН-Бурение 2008-2012 (ВАНКОР)_Суточные  ставки" xfId="2444" xr:uid="{00000000-0005-0000-0000-000088090000}"/>
    <cellStyle name="_Реестр 01.07г_Разделы 14, 8(1).2, 9  БП РН-Бурение 2008-2012 (ВАНКОР)_Суточные  ставки 2" xfId="2445" xr:uid="{00000000-0005-0000-0000-000089090000}"/>
    <cellStyle name="_Реестр 01.07г_Разделы 14, 8(1).2, 9  БП РН-Бурение 2008-2012 (ВАНКОР)_Цена БП-09 уточн_для ПР_250309" xfId="2446" xr:uid="{00000000-0005-0000-0000-00008A090000}"/>
    <cellStyle name="_Реестр 01.07г_Разделы 14, 8(1).2, 9  БП РН-Бурение 2008-2012 (ВАНКОР)_Цена БП-09 уточн_для ПР_250309 2" xfId="2447" xr:uid="{00000000-0005-0000-0000-00008B090000}"/>
    <cellStyle name="_Реестр 01.07г_Разделы 14, 8(1).2, 9  БП РН-Бурение 2008-2012 (ВАНКОР)_Цена ГП-09 согл ВН_030309 подписано РНБ" xfId="2448" xr:uid="{00000000-0005-0000-0000-00008C090000}"/>
    <cellStyle name="_Реестр 01.07г_Разделы 14, 8(1).2, 9  БП РН-Бурение 2008-2012 (ВАНКОР)_Цена ГП-09 согл ВН_030309 подписано РНБ 2" xfId="2449" xr:uid="{00000000-0005-0000-0000-00008D090000}"/>
    <cellStyle name="_Реестр 01.07г_Разделы 14, 8(1).2, 9  БП РН-Бурение 2008-2012 (ВАНКОР)_Ценовые приложения_ ГП 09_250209 по тендеру" xfId="2450" xr:uid="{00000000-0005-0000-0000-00008E090000}"/>
    <cellStyle name="_Реестр 01.07г_Разделы 14, 8(1).2, 9  БП РН-Бурение 2008-2012 (ВАНКОР)_Ценовые приложения_ ГП 09_250209 по тендеру 2" xfId="2451" xr:uid="{00000000-0005-0000-0000-00008F090000}"/>
    <cellStyle name="_Реестр 01.07г_Расчет СС нефти_ВСФ_250309 уточн" xfId="2452" xr:uid="{00000000-0005-0000-0000-000090090000}"/>
    <cellStyle name="_Реестр 01.07г_Расчет СС нефти_ВСФ_250309 уточн 2" xfId="2453" xr:uid="{00000000-0005-0000-0000-000091090000}"/>
    <cellStyle name="_Реестр 01.07г_Суточные  ставки" xfId="2454" xr:uid="{00000000-0005-0000-0000-000092090000}"/>
    <cellStyle name="_Реестр 01.07г_Суточные  ставки 2" xfId="2455" xr:uid="{00000000-0005-0000-0000-000093090000}"/>
    <cellStyle name="_Реестр 01.07г_Цена БП-09 уточн_для ПР_250309" xfId="2456" xr:uid="{00000000-0005-0000-0000-000094090000}"/>
    <cellStyle name="_Реестр 01.07г_Цена БП-09 уточн_для ПР_250309 2" xfId="2457" xr:uid="{00000000-0005-0000-0000-000095090000}"/>
    <cellStyle name="_Реестр 01.07г_Цена ГП-09 согл ВН_030309 подписано РНБ" xfId="2458" xr:uid="{00000000-0005-0000-0000-000096090000}"/>
    <cellStyle name="_Реестр 01.07г_Цена ГП-09 согл ВН_030309 подписано РНБ 2" xfId="2459" xr:uid="{00000000-0005-0000-0000-000097090000}"/>
    <cellStyle name="_Реестр 01.07г_Ценовые приложения_ ГП 09_250209 по тендеру" xfId="2460" xr:uid="{00000000-0005-0000-0000-000098090000}"/>
    <cellStyle name="_Реестр 01.07г_Ценовые приложения_ ГП 09_250209 по тендеру 2" xfId="2461" xr:uid="{00000000-0005-0000-0000-000099090000}"/>
    <cellStyle name="_Реестр выполн объема  за июль 2007 г." xfId="2462" xr:uid="{00000000-0005-0000-0000-00009A090000}"/>
    <cellStyle name="_Реестр выполн объема  за июль 2007 г. 2" xfId="2463" xr:uid="{00000000-0005-0000-0000-00009B090000}"/>
    <cellStyle name="_Реестр объемов ГФ за 2007 г" xfId="2464" xr:uid="{00000000-0005-0000-0000-00009C090000}"/>
    <cellStyle name="_РЕЕСТР ОБЪЕМОВ ГФ за 2007г  2.08" xfId="2465" xr:uid="{00000000-0005-0000-0000-00009D090000}"/>
    <cellStyle name="_РЕЕСТР ОБЪЕМОВ ГФ за 2007г ож. август14.08" xfId="2466" xr:uid="{00000000-0005-0000-0000-00009E090000}"/>
    <cellStyle name="_Реестр объемов за  2007 г. " xfId="2467" xr:uid="{00000000-0005-0000-0000-00009F090000}"/>
    <cellStyle name="_Ремонт скважин" xfId="2468" xr:uid="{00000000-0005-0000-0000-0000A0090000}"/>
    <cellStyle name="_САР разбивка помес." xfId="2469" xr:uid="{00000000-0005-0000-0000-0000A1090000}"/>
    <cellStyle name="_САР разбивка помес._Р.12 Труд" xfId="2470" xr:uid="{00000000-0005-0000-0000-0000A2090000}"/>
    <cellStyle name="_Саша  ЗБС для планового" xfId="2471" xr:uid="{00000000-0005-0000-0000-0000A3090000}"/>
    <cellStyle name="_СВОД" xfId="2472" xr:uid="{00000000-0005-0000-0000-0000A4090000}"/>
    <cellStyle name="_Свод AFE (блок А и Б) 29.12.03" xfId="2473" xr:uid="{00000000-0005-0000-0000-0000A5090000}"/>
    <cellStyle name="_СВОД БП" xfId="2474" xr:uid="{00000000-0005-0000-0000-0000A6090000}"/>
    <cellStyle name="_СВОД БП 2" xfId="2475" xr:uid="{00000000-0005-0000-0000-0000A7090000}"/>
    <cellStyle name="_СВОД БП_Maket БП" xfId="2476" xr:uid="{00000000-0005-0000-0000-0000A8090000}"/>
    <cellStyle name="_СВОД БП_Maket БП 2" xfId="2477" xr:uid="{00000000-0005-0000-0000-0000A9090000}"/>
    <cellStyle name="_СВОД БП_Maket БП_Выручка для БП-09 ред 251108 вар А с РУС _ГП ВДЗ с формулами" xfId="2478" xr:uid="{00000000-0005-0000-0000-0000AA090000}"/>
    <cellStyle name="_СВОД БП_Maket БП_Выручка для БП-09 ред 251108 вар А с РУС _ГП ВДЗ с формулами 2" xfId="2479" xr:uid="{00000000-0005-0000-0000-0000AB090000}"/>
    <cellStyle name="_СВОД БП_Maket БП_Выручка для БП-09 ред 251108 вар А с РУС _ГП ВДЗ с формулами_Расчет Петим-3 ред 030609" xfId="2480" xr:uid="{00000000-0005-0000-0000-0000AC090000}"/>
    <cellStyle name="_СВОД БП_Maket БП_Выручка для БП-09 ред 251108 вар А с РУС _ГП ВДЗ с формулами_Расчет Петим-3 ред 030609 2" xfId="2481" xr:uid="{00000000-0005-0000-0000-0000AD090000}"/>
    <cellStyle name="_СВОД БП_Maket БП_Расчет СС нефти_ВСФ_250309 уточн" xfId="2482" xr:uid="{00000000-0005-0000-0000-0000AE090000}"/>
    <cellStyle name="_СВОД БП_Maket БП_Расчет СС нефти_ВСФ_250309 уточн 2" xfId="2483" xr:uid="{00000000-0005-0000-0000-0000AF090000}"/>
    <cellStyle name="_СВОД БП_Maket БП_расчет стоимости метра проходки_ВСФ_250209" xfId="2484" xr:uid="{00000000-0005-0000-0000-0000B0090000}"/>
    <cellStyle name="_СВОД БП_Maket БП_расчет стоимости метра проходки_ВСФ_250209 2" xfId="2485" xr:uid="{00000000-0005-0000-0000-0000B1090000}"/>
    <cellStyle name="_СВОД БП_Maket БП_расчет стоимости метра проходки_ВСФ_250209_Расчет Петим-3 ред 030609" xfId="2486" xr:uid="{00000000-0005-0000-0000-0000B2090000}"/>
    <cellStyle name="_СВОД БП_Maket БП_расчет стоимости метра проходки_ВСФ_250209_Расчет Петим-3 ред 030609 2" xfId="2487" xr:uid="{00000000-0005-0000-0000-0000B3090000}"/>
    <cellStyle name="_СВОД БП_Maket БП_Суточные  ставки" xfId="2488" xr:uid="{00000000-0005-0000-0000-0000B4090000}"/>
    <cellStyle name="_СВОД БП_Maket БП_Суточные  ставки 2" xfId="2489" xr:uid="{00000000-0005-0000-0000-0000B5090000}"/>
    <cellStyle name="_СВОД БП_Maket БП_Цена ГП-09 согл ВН_030309 подписано РНБ" xfId="2490" xr:uid="{00000000-0005-0000-0000-0000B6090000}"/>
    <cellStyle name="_СВОД БП_Maket БП_Цена ГП-09 согл ВН_030309 подписано РНБ 2" xfId="2491" xr:uid="{00000000-0005-0000-0000-0000B7090000}"/>
    <cellStyle name="_СВОД БП_Maket БП_Ценовые приложения_ ГП 09_200209" xfId="2492" xr:uid="{00000000-0005-0000-0000-0000B8090000}"/>
    <cellStyle name="_СВОД БП_Maket БП_Ценовые приложения_ ГП 09_200209 2" xfId="2493" xr:uid="{00000000-0005-0000-0000-0000B9090000}"/>
    <cellStyle name="_СВОД БП_Maket БП_Ценовые приложения_ ГП 09_200209_Расчет Петим-3 ред 030609" xfId="2494" xr:uid="{00000000-0005-0000-0000-0000BA090000}"/>
    <cellStyle name="_СВОД БП_Maket БП_Ценовые приложения_ ГП 09_200209_Расчет Петим-3 ред 030609 2" xfId="2495" xr:uid="{00000000-0005-0000-0000-0000BB090000}"/>
    <cellStyle name="_СВОД БП_Maket БП_Ценовые приложения_ ГП 09_250209 по тендеру" xfId="2496" xr:uid="{00000000-0005-0000-0000-0000BC090000}"/>
    <cellStyle name="_СВОД БП_Maket БП_Ценовые приложения_ ГП 09_250209 по тендеру 2" xfId="2497" xr:uid="{00000000-0005-0000-0000-0000BD090000}"/>
    <cellStyle name="_СВОД БП_Maket БП_Эл_энергия_ВСФ_240209_БП" xfId="2498" xr:uid="{00000000-0005-0000-0000-0000BE090000}"/>
    <cellStyle name="_СВОД БП_Maket БП_Эл_энергия_ВСФ_240209_БП 2" xfId="2499" xr:uid="{00000000-0005-0000-0000-0000BF090000}"/>
    <cellStyle name="_СВОД БП_Maket БП_Эл_энергия_ВСФ_240209_БП_Расчет СС нефти_ВСФ_250309 уточн" xfId="2500" xr:uid="{00000000-0005-0000-0000-0000C0090000}"/>
    <cellStyle name="_СВОД БП_Maket БП_Эл_энергия_ВСФ_240209_БП_Расчет СС нефти_ВСФ_250309 уточн 2" xfId="2501" xr:uid="{00000000-0005-0000-0000-0000C1090000}"/>
    <cellStyle name="_СВОД БП_Выручка для БП-09 ред 251108 вар А с РУС _ГП ВДЗ с формулами" xfId="2502" xr:uid="{00000000-0005-0000-0000-0000C2090000}"/>
    <cellStyle name="_СВОД БП_Выручка для БП-09 ред 251108 вар А с РУС _ГП ВДЗ с формулами 2" xfId="2503" xr:uid="{00000000-0005-0000-0000-0000C3090000}"/>
    <cellStyle name="_СВОД БП_Выручка для БП-09 ред 251108 вар А с РУС _ГП ВДЗ с формулами_Расчет Петим-3 ред 030609" xfId="2504" xr:uid="{00000000-0005-0000-0000-0000C4090000}"/>
    <cellStyle name="_СВОД БП_Выручка для БП-09 ред 251108 вар А с РУС _ГП ВДЗ с формулами_Расчет Петим-3 ред 030609 2" xfId="2505" xr:uid="{00000000-0005-0000-0000-0000C5090000}"/>
    <cellStyle name="_СВОД БП_Копия выручки 2_161008" xfId="2506" xr:uid="{00000000-0005-0000-0000-0000C6090000}"/>
    <cellStyle name="_СВОД БП_Копия выручки 2_161008 2" xfId="2507" xr:uid="{00000000-0005-0000-0000-0000C7090000}"/>
    <cellStyle name="_СВОД БП_Копия выручки 211" xfId="2508" xr:uid="{00000000-0005-0000-0000-0000C8090000}"/>
    <cellStyle name="_СВОД БП_Копия выручки 211 2" xfId="2509" xr:uid="{00000000-0005-0000-0000-0000C9090000}"/>
    <cellStyle name="_СВОД БП_Расчет СС нефти_ВСФ_250309 уточн" xfId="2510" xr:uid="{00000000-0005-0000-0000-0000CA090000}"/>
    <cellStyle name="_СВОД БП_Расчет СС нефти_ВСФ_250309 уточн 2" xfId="2511" xr:uid="{00000000-0005-0000-0000-0000CB090000}"/>
    <cellStyle name="_СВОД БП_расчет стоимости метра проходки_ВСФ_250209" xfId="2512" xr:uid="{00000000-0005-0000-0000-0000CC090000}"/>
    <cellStyle name="_СВОД БП_расчет стоимости метра проходки_ВСФ_250209 2" xfId="2513" xr:uid="{00000000-0005-0000-0000-0000CD090000}"/>
    <cellStyle name="_СВОД БП_расчет стоимости метра проходки_ВСФ_250209_Расчет Петим-3 ред 030609" xfId="2514" xr:uid="{00000000-0005-0000-0000-0000CE090000}"/>
    <cellStyle name="_СВОД БП_расчет стоимости метра проходки_ВСФ_250209_Расчет Петим-3 ред 030609 2" xfId="2515" xr:uid="{00000000-0005-0000-0000-0000CF090000}"/>
    <cellStyle name="_СВОД БП_РБ Ванкор 17" xfId="2516" xr:uid="{00000000-0005-0000-0000-0000D0090000}"/>
    <cellStyle name="_СВОД БП_РБ Ванкор 17 2" xfId="2517" xr:uid="{00000000-0005-0000-0000-0000D1090000}"/>
    <cellStyle name="_СВОД БП_РБ ВСНК 141108" xfId="2518" xr:uid="{00000000-0005-0000-0000-0000D2090000}"/>
    <cellStyle name="_СВОД БП_РБ ВСНК 141108 2" xfId="2519" xr:uid="{00000000-0005-0000-0000-0000D3090000}"/>
    <cellStyle name="_СВОД БП_Стоимость Юр_81  РБ ЮТМ_в ЦАУ_221008" xfId="2520" xr:uid="{00000000-0005-0000-0000-0000D4090000}"/>
    <cellStyle name="_СВОД БП_Стоимость Юр_81  РБ ЮТМ_в ЦАУ_221008 2" xfId="2521" xr:uid="{00000000-0005-0000-0000-0000D5090000}"/>
    <cellStyle name="_СВОД БП_Суточные  ставки" xfId="2522" xr:uid="{00000000-0005-0000-0000-0000D6090000}"/>
    <cellStyle name="_СВОД БП_Суточные  ставки 2" xfId="2523" xr:uid="{00000000-0005-0000-0000-0000D7090000}"/>
    <cellStyle name="_СВОД БП_Цена ГП-09 согл ВН_030309 подписано РНБ" xfId="2524" xr:uid="{00000000-0005-0000-0000-0000D8090000}"/>
    <cellStyle name="_СВОД БП_Цена ГП-09 согл ВН_030309 подписано РНБ 2" xfId="2525" xr:uid="{00000000-0005-0000-0000-0000D9090000}"/>
    <cellStyle name="_СВОД БП_Ценовые приложения_ ГП 09_200209" xfId="2526" xr:uid="{00000000-0005-0000-0000-0000DA090000}"/>
    <cellStyle name="_СВОД БП_Ценовые приложения_ ГП 09_200209 2" xfId="2527" xr:uid="{00000000-0005-0000-0000-0000DB090000}"/>
    <cellStyle name="_СВОД БП_Ценовые приложения_ ГП 09_200209_Расчет Петим-3 ред 030609" xfId="2528" xr:uid="{00000000-0005-0000-0000-0000DC090000}"/>
    <cellStyle name="_СВОД БП_Ценовые приложения_ ГП 09_200209_Расчет Петим-3 ред 030609 2" xfId="2529" xr:uid="{00000000-0005-0000-0000-0000DD090000}"/>
    <cellStyle name="_СВОД БП_Ценовые приложения_ ГП 09_250209 по тендеру" xfId="2530" xr:uid="{00000000-0005-0000-0000-0000DE090000}"/>
    <cellStyle name="_СВОД БП_Ценовые приложения_ ГП 09_250209 по тендеру 2" xfId="2531" xr:uid="{00000000-0005-0000-0000-0000DF090000}"/>
    <cellStyle name="_СВОД БП_ЭБ ВСНК" xfId="2532" xr:uid="{00000000-0005-0000-0000-0000E0090000}"/>
    <cellStyle name="_СВОД БП_ЭБ ВСНК 2" xfId="2533" xr:uid="{00000000-0005-0000-0000-0000E1090000}"/>
    <cellStyle name="_СВОД БП_ЭБ ВСНК ред 131108" xfId="2534" xr:uid="{00000000-0005-0000-0000-0000E2090000}"/>
    <cellStyle name="_СВОД БП_ЭБ ВСНК ред 131108 2" xfId="2535" xr:uid="{00000000-0005-0000-0000-0000E3090000}"/>
    <cellStyle name="_СВОД БП_Эл_энергия_ВСФ_240209_БП" xfId="2536" xr:uid="{00000000-0005-0000-0000-0000E4090000}"/>
    <cellStyle name="_СВОД БП_Эл_энергия_ВСФ_240209_БП 2" xfId="2537" xr:uid="{00000000-0005-0000-0000-0000E5090000}"/>
    <cellStyle name="_СВОД БП_Эл_энергия_ВСФ_240209_БП_Расчет СС нефти_ВСФ_250309 уточн" xfId="2538" xr:uid="{00000000-0005-0000-0000-0000E6090000}"/>
    <cellStyle name="_СВОД БП_Эл_энергия_ВСФ_240209_БП_Расчет СС нефти_ВСФ_250309 уточн 2" xfId="2539" xr:uid="{00000000-0005-0000-0000-0000E7090000}"/>
    <cellStyle name="_Свод ВН разведка 2008г" xfId="2540" xr:uid="{00000000-0005-0000-0000-0000E8090000}"/>
    <cellStyle name="_Свод по ПНГ от 11.07.07" xfId="2541" xr:uid="{00000000-0005-0000-0000-0000E9090000}"/>
    <cellStyle name="_сводная информация к защите (данные без индекса)" xfId="2542" xr:uid="{00000000-0005-0000-0000-0000EA090000}"/>
    <cellStyle name="_сводная информация к защите (данные без индекса) 2" xfId="2543" xr:uid="{00000000-0005-0000-0000-0000EB090000}"/>
    <cellStyle name="_сводная информация к защите (данные без индекса)_Выручка для БП-09 ред 251108 вар А с РУС _ГП ВДЗ с формулами" xfId="2544" xr:uid="{00000000-0005-0000-0000-0000EC090000}"/>
    <cellStyle name="_сводная информация к защите (данные без индекса)_Выручка для БП-09 ред 251108 вар А с РУС _ГП ВДЗ с формулами 2" xfId="2545" xr:uid="{00000000-0005-0000-0000-0000ED090000}"/>
    <cellStyle name="_сводная информация к защите (данные без индекса)_Копия выручки 2" xfId="2546" xr:uid="{00000000-0005-0000-0000-0000EE090000}"/>
    <cellStyle name="_сводная информация к защите (данные без индекса)_Копия выручки 2 2" xfId="2547" xr:uid="{00000000-0005-0000-0000-0000EF090000}"/>
    <cellStyle name="_сводная информация к защите (данные без индекса)_Копия выручки 2_Расчет СС нефти_ВСФ_250309 уточн" xfId="2548" xr:uid="{00000000-0005-0000-0000-0000F0090000}"/>
    <cellStyle name="_сводная информация к защите (данные без индекса)_Копия выручки 2_Расчет СС нефти_ВСФ_250309 уточн 2" xfId="2549" xr:uid="{00000000-0005-0000-0000-0000F1090000}"/>
    <cellStyle name="_сводная информация к защите (данные без индекса)_Копия выручки 2_Суточные  ставки" xfId="2550" xr:uid="{00000000-0005-0000-0000-0000F2090000}"/>
    <cellStyle name="_сводная информация к защите (данные без индекса)_Копия выручки 2_Суточные  ставки 2" xfId="2551" xr:uid="{00000000-0005-0000-0000-0000F3090000}"/>
    <cellStyle name="_сводная информация к защите (данные без индекса)_ЛОТ № 01 (ЭБ куст №1) ред" xfId="2552" xr:uid="{00000000-0005-0000-0000-0000F4090000}"/>
    <cellStyle name="_сводная информация к защите (данные без индекса)_ЛОТ № 01 (ЭБ куст №1) ред 2" xfId="2553" xr:uid="{00000000-0005-0000-0000-0000F5090000}"/>
    <cellStyle name="_сводная информация к защите (данные без индекса)_ЛОТ № 01 (ЭБ куст №1) ред_Анализ_СС тендер 09 свод" xfId="2554" xr:uid="{00000000-0005-0000-0000-0000F6090000}"/>
    <cellStyle name="_сводная информация к защите (данные без индекса)_ЛОТ № 01 (ЭБ куст №1) ред_Анализ_СС тендер 09 свод 2" xfId="2555" xr:uid="{00000000-0005-0000-0000-0000F7090000}"/>
    <cellStyle name="_сводная информация к защите (данные без индекса)_ЛОТ № 01 (ЭБ куст №1) ред_Анализ_СС тендер 09 свод_копия для доработки_090908" xfId="2556" xr:uid="{00000000-0005-0000-0000-0000F8090000}"/>
    <cellStyle name="_сводная информация к защите (данные без индекса)_ЛОТ № 01 (ЭБ куст №1) ред_Анализ_СС тендер 09 свод_копия для доработки_090908 2" xfId="2557" xr:uid="{00000000-0005-0000-0000-0000F9090000}"/>
    <cellStyle name="_сводная информация к защите (данные без индекса)_Разделы 14, 8(1).2, 9  БП РН-Бурение 2008-2012 (ВАНКОР)" xfId="2558" xr:uid="{00000000-0005-0000-0000-0000FA090000}"/>
    <cellStyle name="_сводная информация к защите (данные без индекса)_Разделы 14, 8(1).2, 9  БП РН-Бурение 2008-2012 (ВАНКОР) 2" xfId="2559" xr:uid="{00000000-0005-0000-0000-0000FB090000}"/>
    <cellStyle name="_сводная информация к защите (данные без индекса)_расчет СС_ВСНК_с БКФ" xfId="2560" xr:uid="{00000000-0005-0000-0000-0000FC090000}"/>
    <cellStyle name="_сводная информация к защите (данные без индекса)_расчет СС_ВСНК_с БКФ 2" xfId="2561" xr:uid="{00000000-0005-0000-0000-0000FD090000}"/>
    <cellStyle name="_сводная информация к защите (данные без индекса)_Расчет стоимости скв" xfId="2562" xr:uid="{00000000-0005-0000-0000-0000FE090000}"/>
    <cellStyle name="_сводная информация к защите (данные без индекса)_Расчет стоимости скв 10" xfId="2563" xr:uid="{00000000-0005-0000-0000-0000FF090000}"/>
    <cellStyle name="_сводная информация к защите (данные без индекса)_Расчет стоимости скв 17 Ванкор" xfId="2564" xr:uid="{00000000-0005-0000-0000-0000000A0000}"/>
    <cellStyle name="_сводная информация к защите (данные без индекса)_Расчет стоимости скв 17 Ванкор 2" xfId="2565" xr:uid="{00000000-0005-0000-0000-0000010A0000}"/>
    <cellStyle name="_сводная информация к защите (данные без индекса)_Расчет стоимости скв 17 Ванкор_Анализ_СС тендер 09 свод" xfId="2566" xr:uid="{00000000-0005-0000-0000-0000020A0000}"/>
    <cellStyle name="_сводная информация к защите (данные без индекса)_Расчет стоимости скв 17 Ванкор_Анализ_СС тендер 09 свод 2" xfId="2567" xr:uid="{00000000-0005-0000-0000-0000030A0000}"/>
    <cellStyle name="_сводная информация к защите (данные без индекса)_Расчет стоимости скв 17 Ванкор_Анализ_СС тендер 09 свод_копия для доработки_090908" xfId="2568" xr:uid="{00000000-0005-0000-0000-0000040A0000}"/>
    <cellStyle name="_сводная информация к защите (данные без индекса)_Расчет стоимости скв 17 Ванкор_Анализ_СС тендер 09 свод_копия для доработки_090908 2" xfId="2569" xr:uid="{00000000-0005-0000-0000-0000050A0000}"/>
    <cellStyle name="_сводная информация к защите (данные без индекса)_Расчет стоимости скв 2" xfId="2570" xr:uid="{00000000-0005-0000-0000-0000060A0000}"/>
    <cellStyle name="_сводная информация к защите (данные без индекса)_Расчет стоимости скв 3" xfId="2571" xr:uid="{00000000-0005-0000-0000-0000070A0000}"/>
    <cellStyle name="_сводная информация к защите (данные без индекса)_Расчет стоимости скв 4" xfId="2572" xr:uid="{00000000-0005-0000-0000-0000080A0000}"/>
    <cellStyle name="_сводная информация к защите (данные без индекса)_Расчет стоимости скв 5" xfId="2573" xr:uid="{00000000-0005-0000-0000-0000090A0000}"/>
    <cellStyle name="_сводная информация к защите (данные без индекса)_Расчет стоимости скв 6" xfId="2574" xr:uid="{00000000-0005-0000-0000-00000A0A0000}"/>
    <cellStyle name="_сводная информация к защите (данные без индекса)_Расчет стоимости скв 7" xfId="2575" xr:uid="{00000000-0005-0000-0000-00000B0A0000}"/>
    <cellStyle name="_сводная информация к защите (данные без индекса)_Расчет стоимости скв 8" xfId="2576" xr:uid="{00000000-0005-0000-0000-00000C0A0000}"/>
    <cellStyle name="_сводная информация к защите (данные без индекса)_Расчет стоимости скв 9" xfId="2577" xr:uid="{00000000-0005-0000-0000-00000D0A0000}"/>
    <cellStyle name="_сводная информация к защите (данные без индекса)_Расчет стоимости скв_авиация" xfId="2578" xr:uid="{00000000-0005-0000-0000-00000E0A0000}"/>
    <cellStyle name="_сводная информация к защите (данные без индекса)_Расчет стоимости скв_авиация 2" xfId="2579" xr:uid="{00000000-0005-0000-0000-00000F0A0000}"/>
    <cellStyle name="_сводная информация к защите (данные без индекса)_Расчет стоимости скв_Выручка ЭБ ВСНК 09 ред.241108" xfId="2580" xr:uid="{00000000-0005-0000-0000-0000100A0000}"/>
    <cellStyle name="_сводная информация к защите (данные без индекса)_Расчет стоимости скв_Выручка ЭБ ВСНК 09 ред.241108 2" xfId="2581" xr:uid="{00000000-0005-0000-0000-0000110A0000}"/>
    <cellStyle name="_сводная информация к защите (данные без индекса)_Расчет стоимости скв_Выручка ЭБ ВСНК 09 ред.241108_для ВСНК" xfId="2582" xr:uid="{00000000-0005-0000-0000-0000120A0000}"/>
    <cellStyle name="_сводная информация к защите (данные без индекса)_Расчет стоимости скв_Выручка ЭБ ВСНК 09 ред.241108_для ВСНК 2" xfId="2583" xr:uid="{00000000-0005-0000-0000-0000130A0000}"/>
    <cellStyle name="_сводная информация к защите (данные без индекса)_Расчет стоимости скв_Копия стоимость Юр-81 ред 160309 печать" xfId="2584" xr:uid="{00000000-0005-0000-0000-0000140A0000}"/>
    <cellStyle name="_сводная информация к защите (данные без индекса)_Расчет стоимости скв_Копия стоимость Юр-81 ред 160309 печать 2" xfId="2585" xr:uid="{00000000-0005-0000-0000-0000150A0000}"/>
    <cellStyle name="_сводная информация к защите (данные без индекса)_Расчет стоимости скв_расчет БПО 141008" xfId="2586" xr:uid="{00000000-0005-0000-0000-0000160A0000}"/>
    <cellStyle name="_сводная информация к защите (данные без индекса)_Расчет стоимости скв_расчет БПО 141008 2" xfId="2587" xr:uid="{00000000-0005-0000-0000-0000170A0000}"/>
    <cellStyle name="_сводная информация к защите (данные без индекса)_Расчет стоимости скв_расчет СС_ВСНК_ЭБ_09 ред 111108" xfId="2588" xr:uid="{00000000-0005-0000-0000-0000180A0000}"/>
    <cellStyle name="_сводная информация к защите (данные без индекса)_Расчет стоимости скв_расчет СС_ВСНК_ЭБ_09 ред 111108 2" xfId="2589" xr:uid="{00000000-0005-0000-0000-0000190A0000}"/>
    <cellStyle name="_сводная информация к защите (данные без индекса)_Расчет стоимости скв_расчет СС_ВСНК_ЭБ_09 ред 161008" xfId="2590" xr:uid="{00000000-0005-0000-0000-00001A0A0000}"/>
    <cellStyle name="_сводная информация к защите (данные без индекса)_Расчет стоимости скв_расчет СС_ВСНК_ЭБ_09 ред 161008 2" xfId="2591" xr:uid="{00000000-0005-0000-0000-00001B0A0000}"/>
    <cellStyle name="_сводная информация к защите (данные без индекса)_Расчет стоимости скв_расчет СС_ВСНК_ЭБ_09 ред 201008" xfId="2592" xr:uid="{00000000-0005-0000-0000-00001C0A0000}"/>
    <cellStyle name="_сводная информация к защите (данные без индекса)_Расчет стоимости скв_расчет СС_ВСНК_ЭБ_09 ред 201008 2" xfId="2593" xr:uid="{00000000-0005-0000-0000-00001D0A0000}"/>
    <cellStyle name="_сводная информация к защите (данные без индекса)_Расчет стоимости скв_Расчет стоимости Петим-3 ред 250309" xfId="2594" xr:uid="{00000000-0005-0000-0000-00001E0A0000}"/>
    <cellStyle name="_сводная информация к защите (данные без индекса)_Расчет стоимости скв_Расчет стоимости Петим-3 ред 250309 2" xfId="2595" xr:uid="{00000000-0005-0000-0000-00001F0A0000}"/>
    <cellStyle name="_сводная информация к защите (данные без индекса)_Расчет стоимости скв_Расчет стоимости ЮР-83 копия" xfId="2596" xr:uid="{00000000-0005-0000-0000-0000200A0000}"/>
    <cellStyle name="_сводная информация к защите (данные без индекса)_Расчет стоимости скв_Расчет стоимости ЮР-83 копия 2" xfId="2597" xr:uid="{00000000-0005-0000-0000-0000210A0000}"/>
    <cellStyle name="_сводная информация к защите (данные без индекса)_Расчет стоимости скв_Расчет стоимости ЮР-83 уточн_100609" xfId="2598" xr:uid="{00000000-0005-0000-0000-0000220A0000}"/>
    <cellStyle name="_сводная информация к защите (данные без индекса)_Расчет стоимости скв_Расчет стоимости ЮР-83 уточн_100609 2" xfId="2599" xr:uid="{00000000-0005-0000-0000-0000230A0000}"/>
    <cellStyle name="_сводная информация к защите (данные без индекса)_Расчет стоимости скв_Расчет ЭБ ред 020609 с лотами" xfId="2600" xr:uid="{00000000-0005-0000-0000-0000240A0000}"/>
    <cellStyle name="_сводная информация к защите (данные без индекса)_Расчет стоимости скв_Расчет ЭБ ред 020609 с лотами 2" xfId="2601" xr:uid="{00000000-0005-0000-0000-0000250A0000}"/>
    <cellStyle name="_сводная информация к защите (данные без индекса)_Расчет стоимости скв_Смета БПО_ЮТМ на 2010г ред 020609" xfId="2602" xr:uid="{00000000-0005-0000-0000-0000260A0000}"/>
    <cellStyle name="_сводная информация к защите (данные без индекса)_Расчет стоимости скв_Смета БПО_ЮТМ на 2010г ред 020609 2" xfId="2603" xr:uid="{00000000-0005-0000-0000-0000270A0000}"/>
    <cellStyle name="_сводная информация к защите (данные без индекса)_Расчет стоимости скв_стоимость Юр-81 ред 130309 от Дьяченко" xfId="2604" xr:uid="{00000000-0005-0000-0000-0000280A0000}"/>
    <cellStyle name="_сводная информация к защите (данные без индекса)_Расчет стоимости скв_стоимость Юр-81 ред 130309 от Дьяченко 2" xfId="2605" xr:uid="{00000000-0005-0000-0000-0000290A0000}"/>
    <cellStyle name="_сводная информация к защите (данные без индекса)_Расчет стоимости скв_стоимость Юр-81 ред 131208 для ВСНК нов сервис" xfId="2606" xr:uid="{00000000-0005-0000-0000-00002A0A0000}"/>
    <cellStyle name="_сводная информация к защите (данные без индекса)_Расчет стоимости скв_стоимость Юр-81 ред 131208 для ВСНК нов сервис 2" xfId="2607" xr:uid="{00000000-0005-0000-0000-00002B0A0000}"/>
    <cellStyle name="_сводная информация к защите (данные без индекса)_Расчет стоимости скв_стоимость Юр-81 ред 140209 в договор" xfId="2608" xr:uid="{00000000-0005-0000-0000-00002C0A0000}"/>
    <cellStyle name="_сводная информация к защите (данные без индекса)_Расчет стоимости скв_стоимость Юр-81 ред 140209 в договор 2" xfId="2609" xr:uid="{00000000-0005-0000-0000-00002D0A0000}"/>
    <cellStyle name="_сводная информация к защите (данные без индекса)_Расчет стоимости скв_стоимость Юр-81 ред 160309" xfId="2610" xr:uid="{00000000-0005-0000-0000-00002E0A0000}"/>
    <cellStyle name="_сводная информация к защите (данные без индекса)_Расчет стоимости скв_стоимость Юр-81 ред 160309 2" xfId="2611" xr:uid="{00000000-0005-0000-0000-00002F0A0000}"/>
    <cellStyle name="_сводная информация к защите (данные без индекса)_Расчет стоимости скв_стоимость Юр-81 ред 180209" xfId="2612" xr:uid="{00000000-0005-0000-0000-0000300A0000}"/>
    <cellStyle name="_сводная информация к защите (данные без индекса)_Расчет стоимости скв_стоимость Юр-81 ред 180209 2" xfId="2613" xr:uid="{00000000-0005-0000-0000-0000310A0000}"/>
    <cellStyle name="_сводная информация к защите (данные без индекса)_Расчет стоимости скв_стоимость Юр-81 ред 190109" xfId="2614" xr:uid="{00000000-0005-0000-0000-0000320A0000}"/>
    <cellStyle name="_сводная информация к защите (данные без индекса)_Расчет стоимости скв_стоимость Юр-81 ред 190109 2" xfId="2615" xr:uid="{00000000-0005-0000-0000-0000330A0000}"/>
    <cellStyle name="_сводная информация к защите (данные без индекса)_Расчет стоимости скв_стоимость Юр-81 ред 200309 на 100 сут.уточн_1" xfId="2616" xr:uid="{00000000-0005-0000-0000-0000340A0000}"/>
    <cellStyle name="_сводная информация к защите (данные без индекса)_Расчет стоимости скв_стоимость Юр-81 ред 200309 на 100 сут.уточн_1 2" xfId="2617" xr:uid="{00000000-0005-0000-0000-0000350A0000}"/>
    <cellStyle name="_сводная информация к защите (данные без индекса)_Расчет стоимости скв_стоимость Юр-81 ред 210109 в договор" xfId="2618" xr:uid="{00000000-0005-0000-0000-0000360A0000}"/>
    <cellStyle name="_сводная информация к защите (данные без индекса)_Расчет стоимости скв_стоимость Юр-81 ред 210109 в договор 2" xfId="2619" xr:uid="{00000000-0005-0000-0000-0000370A0000}"/>
    <cellStyle name="_сводная информация к защите (данные без индекса)_Расчет стоимости скв_стоимость Юр-81 ред 241108" xfId="2620" xr:uid="{00000000-0005-0000-0000-0000380A0000}"/>
    <cellStyle name="_сводная информация к защите (данные без индекса)_Расчет стоимости скв_стоимость Юр-81 ред 241108 2" xfId="2621" xr:uid="{00000000-0005-0000-0000-0000390A0000}"/>
    <cellStyle name="_сводная информация к защите (данные без индекса)_Расчет стоимости скв_стоимость Юр-81 ред 241108 без БПО" xfId="2622" xr:uid="{00000000-0005-0000-0000-00003A0A0000}"/>
    <cellStyle name="_сводная информация к защите (данные без индекса)_Расчет стоимости скв_стоимость Юр-81 ред 241108 без БПО 2" xfId="2623" xr:uid="{00000000-0005-0000-0000-00003B0A0000}"/>
    <cellStyle name="_сводная информация к защите (данные без индекса)_Расчет стоимости скв_стоимость Юр-81 ред 241108_в ВСНК" xfId="2624" xr:uid="{00000000-0005-0000-0000-00003C0A0000}"/>
    <cellStyle name="_сводная информация к защите (данные без индекса)_Расчет стоимости скв_стоимость Юр-81 ред 241108_в ВСНК 2" xfId="2625" xr:uid="{00000000-0005-0000-0000-00003D0A0000}"/>
    <cellStyle name="_сводная информация к защите (данные без индекса)_Расчет стоимости скв_Юр-81 исп со станка" xfId="2626" xr:uid="{00000000-0005-0000-0000-00003E0A0000}"/>
    <cellStyle name="_сводная информация к защите (данные без индекса)_Расчет стоимости скв_Юр-81 исп со станка 2" xfId="2627" xr:uid="{00000000-0005-0000-0000-00003F0A0000}"/>
    <cellStyle name="_сводная информация к защите 2006 г. (данные без индекса)" xfId="2628" xr:uid="{00000000-0005-0000-0000-0000400A0000}"/>
    <cellStyle name="_сводная информация к защите 2006 г. (данные без индекса) 2" xfId="2629" xr:uid="{00000000-0005-0000-0000-0000410A0000}"/>
    <cellStyle name="_сводная информация к защите 2006 г. (данные без индекса)_Выручка для БП-09 ред 251108 вар А с РУС _ГП ВДЗ с формулами" xfId="2630" xr:uid="{00000000-0005-0000-0000-0000420A0000}"/>
    <cellStyle name="_сводная информация к защите 2006 г. (данные без индекса)_Выручка для БП-09 ред 251108 вар А с РУС _ГП ВДЗ с формулами 2" xfId="2631" xr:uid="{00000000-0005-0000-0000-0000430A0000}"/>
    <cellStyle name="_сводная информация к защите 2006 г. (данные без индекса)_Копия выручки 2" xfId="2632" xr:uid="{00000000-0005-0000-0000-0000440A0000}"/>
    <cellStyle name="_сводная информация к защите 2006 г. (данные без индекса)_Копия выручки 2 2" xfId="2633" xr:uid="{00000000-0005-0000-0000-0000450A0000}"/>
    <cellStyle name="_сводная информация к защите 2006 г. (данные без индекса)_ЛОТ № 01 (ЭБ куст №1) ред" xfId="2634" xr:uid="{00000000-0005-0000-0000-0000460A0000}"/>
    <cellStyle name="_сводная информация к защите 2006 г. (данные без индекса)_ЛОТ № 01 (ЭБ куст №1) ред 2" xfId="2635" xr:uid="{00000000-0005-0000-0000-0000470A0000}"/>
    <cellStyle name="_сводная информация к защите 2006 г. (данные без индекса)_ЛОТ № 01 (ЭБ куст №1) ред_Анализ_СС тендер 09 свод" xfId="2636" xr:uid="{00000000-0005-0000-0000-0000480A0000}"/>
    <cellStyle name="_сводная информация к защите 2006 г. (данные без индекса)_ЛОТ № 01 (ЭБ куст №1) ред_Анализ_СС тендер 09 свод 2" xfId="2637" xr:uid="{00000000-0005-0000-0000-0000490A0000}"/>
    <cellStyle name="_сводная информация к защите 2006 г. (данные без индекса)_ЛОТ № 01 (ЭБ куст №1) ред_Анализ_СС тендер 09 свод_копия для доработки_090908" xfId="2638" xr:uid="{00000000-0005-0000-0000-00004A0A0000}"/>
    <cellStyle name="_сводная информация к защите 2006 г. (данные без индекса)_ЛОТ № 01 (ЭБ куст №1) ред_Анализ_СС тендер 09 свод_копия для доработки_090908 2" xfId="2639" xr:uid="{00000000-0005-0000-0000-00004B0A0000}"/>
    <cellStyle name="_сводная информация к защите 2006 г. (данные без индекса)_Разделы 14, 8(1).2, 9  БП РН-Бурение 2008-2012 (ВАНКОР)" xfId="2640" xr:uid="{00000000-0005-0000-0000-00004C0A0000}"/>
    <cellStyle name="_сводная информация к защите 2006 г. (данные без индекса)_Разделы 14, 8(1).2, 9  БП РН-Бурение 2008-2012 (ВАНКОР) 2" xfId="2641" xr:uid="{00000000-0005-0000-0000-00004D0A0000}"/>
    <cellStyle name="_сводная информация к защите 2006 г. (данные без индекса)_расчет СС_ВСНК_с БКФ" xfId="2642" xr:uid="{00000000-0005-0000-0000-00004E0A0000}"/>
    <cellStyle name="_сводная информация к защите 2006 г. (данные без индекса)_расчет СС_ВСНК_с БКФ 2" xfId="2643" xr:uid="{00000000-0005-0000-0000-00004F0A0000}"/>
    <cellStyle name="_сводная информация к защите 2006 г. (данные без индекса)_Расчет стоимости скв" xfId="2644" xr:uid="{00000000-0005-0000-0000-0000500A0000}"/>
    <cellStyle name="_сводная информация к защите 2006 г. (данные без индекса)_Расчет стоимости скв 10" xfId="2645" xr:uid="{00000000-0005-0000-0000-0000510A0000}"/>
    <cellStyle name="_сводная информация к защите 2006 г. (данные без индекса)_Расчет стоимости скв 17 Ванкор" xfId="2646" xr:uid="{00000000-0005-0000-0000-0000520A0000}"/>
    <cellStyle name="_сводная информация к защите 2006 г. (данные без индекса)_Расчет стоимости скв 17 Ванкор 2" xfId="2647" xr:uid="{00000000-0005-0000-0000-0000530A0000}"/>
    <cellStyle name="_сводная информация к защите 2006 г. (данные без индекса)_Расчет стоимости скв 17 Ванкор_Анализ_СС тендер 09 свод" xfId="2648" xr:uid="{00000000-0005-0000-0000-0000540A0000}"/>
    <cellStyle name="_сводная информация к защите 2006 г. (данные без индекса)_Расчет стоимости скв 17 Ванкор_Анализ_СС тендер 09 свод 2" xfId="2649" xr:uid="{00000000-0005-0000-0000-000055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650" xr:uid="{00000000-0005-0000-0000-0000560A0000}"/>
    <cellStyle name="_сводная информация к защите 2006 г. (данные без индекса)_Расчет стоимости скв 17 Ванкор_Анализ_СС тендер 09 свод_копия для доработки_090908 2" xfId="2651" xr:uid="{00000000-0005-0000-0000-0000570A0000}"/>
    <cellStyle name="_сводная информация к защите 2006 г. (данные без индекса)_Расчет стоимости скв 2" xfId="2652" xr:uid="{00000000-0005-0000-0000-0000580A0000}"/>
    <cellStyle name="_сводная информация к защите 2006 г. (данные без индекса)_Расчет стоимости скв 3" xfId="2653" xr:uid="{00000000-0005-0000-0000-0000590A0000}"/>
    <cellStyle name="_сводная информация к защите 2006 г. (данные без индекса)_Расчет стоимости скв 4" xfId="2654" xr:uid="{00000000-0005-0000-0000-00005A0A0000}"/>
    <cellStyle name="_сводная информация к защите 2006 г. (данные без индекса)_Расчет стоимости скв 5" xfId="2655" xr:uid="{00000000-0005-0000-0000-00005B0A0000}"/>
    <cellStyle name="_сводная информация к защите 2006 г. (данные без индекса)_Расчет стоимости скв 6" xfId="2656" xr:uid="{00000000-0005-0000-0000-00005C0A0000}"/>
    <cellStyle name="_сводная информация к защите 2006 г. (данные без индекса)_Расчет стоимости скв 7" xfId="2657" xr:uid="{00000000-0005-0000-0000-00005D0A0000}"/>
    <cellStyle name="_сводная информация к защите 2006 г. (данные без индекса)_Расчет стоимости скв 8" xfId="2658" xr:uid="{00000000-0005-0000-0000-00005E0A0000}"/>
    <cellStyle name="_сводная информация к защите 2006 г. (данные без индекса)_Расчет стоимости скв 9" xfId="2659" xr:uid="{00000000-0005-0000-0000-00005F0A0000}"/>
    <cellStyle name="_сводная информация к защите 2006 г. (данные без индекса)_Расчет стоимости скв_авиация" xfId="2660" xr:uid="{00000000-0005-0000-0000-0000600A0000}"/>
    <cellStyle name="_сводная информация к защите 2006 г. (данные без индекса)_Расчет стоимости скв_авиация 2" xfId="2661" xr:uid="{00000000-0005-0000-0000-0000610A0000}"/>
    <cellStyle name="_сводная информация к защите 2006 г. (данные без индекса)_Расчет стоимости скв_Выручка ЭБ ВСНК 09 ред.241108" xfId="2662" xr:uid="{00000000-0005-0000-0000-0000620A0000}"/>
    <cellStyle name="_сводная информация к защите 2006 г. (данные без индекса)_Расчет стоимости скв_Выручка ЭБ ВСНК 09 ред.241108 2" xfId="2663" xr:uid="{00000000-0005-0000-0000-0000630A0000}"/>
    <cellStyle name="_сводная информация к защите 2006 г. (данные без индекса)_Расчет стоимости скв_Выручка ЭБ ВСНК 09 ред.241108_для ВСНК" xfId="2664" xr:uid="{00000000-0005-0000-0000-0000640A0000}"/>
    <cellStyle name="_сводная информация к защите 2006 г. (данные без индекса)_Расчет стоимости скв_Выручка ЭБ ВСНК 09 ред.241108_для ВСНК 2" xfId="2665" xr:uid="{00000000-0005-0000-0000-0000650A0000}"/>
    <cellStyle name="_сводная информация к защите 2006 г. (данные без индекса)_Расчет стоимости скв_Копия стоимость Юр-81 ред 160309 печать" xfId="2666" xr:uid="{00000000-0005-0000-0000-0000660A0000}"/>
    <cellStyle name="_сводная информация к защите 2006 г. (данные без индекса)_Расчет стоимости скв_Копия стоимость Юр-81 ред 160309 печать 2" xfId="2667" xr:uid="{00000000-0005-0000-0000-0000670A0000}"/>
    <cellStyle name="_сводная информация к защите 2006 г. (данные без индекса)_Расчет стоимости скв_расчет БПО 141008" xfId="2668" xr:uid="{00000000-0005-0000-0000-0000680A0000}"/>
    <cellStyle name="_сводная информация к защите 2006 г. (данные без индекса)_Расчет стоимости скв_расчет БПО 141008 2" xfId="2669" xr:uid="{00000000-0005-0000-0000-0000690A0000}"/>
    <cellStyle name="_сводная информация к защите 2006 г. (данные без индекса)_Расчет стоимости скв_расчет СС_ВСНК_ЭБ_09 ред 111108" xfId="2670" xr:uid="{00000000-0005-0000-0000-00006A0A0000}"/>
    <cellStyle name="_сводная информация к защите 2006 г. (данные без индекса)_Расчет стоимости скв_расчет СС_ВСНК_ЭБ_09 ред 111108 2" xfId="2671" xr:uid="{00000000-0005-0000-0000-00006B0A0000}"/>
    <cellStyle name="_сводная информация к защите 2006 г. (данные без индекса)_Расчет стоимости скв_расчет СС_ВСНК_ЭБ_09 ред 161008" xfId="2672" xr:uid="{00000000-0005-0000-0000-00006C0A0000}"/>
    <cellStyle name="_сводная информация к защите 2006 г. (данные без индекса)_Расчет стоимости скв_расчет СС_ВСНК_ЭБ_09 ред 161008 2" xfId="2673" xr:uid="{00000000-0005-0000-0000-00006D0A0000}"/>
    <cellStyle name="_сводная информация к защите 2006 г. (данные без индекса)_Расчет стоимости скв_расчет СС_ВСНК_ЭБ_09 ред 201008" xfId="2674" xr:uid="{00000000-0005-0000-0000-00006E0A0000}"/>
    <cellStyle name="_сводная информация к защите 2006 г. (данные без индекса)_Расчет стоимости скв_расчет СС_ВСНК_ЭБ_09 ред 201008 2" xfId="2675" xr:uid="{00000000-0005-0000-0000-00006F0A0000}"/>
    <cellStyle name="_сводная информация к защите 2006 г. (данные без индекса)_Расчет стоимости скв_Расчет стоимости Петим-3 ред 250309" xfId="2676" xr:uid="{00000000-0005-0000-0000-0000700A0000}"/>
    <cellStyle name="_сводная информация к защите 2006 г. (данные без индекса)_Расчет стоимости скв_Расчет стоимости Петим-3 ред 250309 2" xfId="2677" xr:uid="{00000000-0005-0000-0000-0000710A0000}"/>
    <cellStyle name="_сводная информация к защите 2006 г. (данные без индекса)_Расчет стоимости скв_Расчет стоимости ЮР-83 копия" xfId="2678" xr:uid="{00000000-0005-0000-0000-0000720A0000}"/>
    <cellStyle name="_сводная информация к защите 2006 г. (данные без индекса)_Расчет стоимости скв_Расчет стоимости ЮР-83 копия 2" xfId="2679" xr:uid="{00000000-0005-0000-0000-0000730A0000}"/>
    <cellStyle name="_сводная информация к защите 2006 г. (данные без индекса)_Расчет стоимости скв_Расчет стоимости ЮР-83 уточн_100609" xfId="2680" xr:uid="{00000000-0005-0000-0000-0000740A0000}"/>
    <cellStyle name="_сводная информация к защите 2006 г. (данные без индекса)_Расчет стоимости скв_Расчет стоимости ЮР-83 уточн_100609 2" xfId="2681" xr:uid="{00000000-0005-0000-0000-0000750A0000}"/>
    <cellStyle name="_сводная информация к защите 2006 г. (данные без индекса)_Расчет стоимости скв_Расчет ЭБ ред 020609 с лотами" xfId="2682" xr:uid="{00000000-0005-0000-0000-0000760A0000}"/>
    <cellStyle name="_сводная информация к защите 2006 г. (данные без индекса)_Расчет стоимости скв_Расчет ЭБ ред 020609 с лотами 2" xfId="2683" xr:uid="{00000000-0005-0000-0000-0000770A0000}"/>
    <cellStyle name="_сводная информация к защите 2006 г. (данные без индекса)_Расчет стоимости скв_Смета БПО_ЮТМ на 2010г ред 020609" xfId="2684" xr:uid="{00000000-0005-0000-0000-0000780A0000}"/>
    <cellStyle name="_сводная информация к защите 2006 г. (данные без индекса)_Расчет стоимости скв_Смета БПО_ЮТМ на 2010г ред 020609 2" xfId="2685" xr:uid="{00000000-0005-0000-0000-0000790A0000}"/>
    <cellStyle name="_сводная информация к защите 2006 г. (данные без индекса)_Расчет стоимости скв_стоимость Юр-81 ред 130309 от Дьяченко" xfId="2686" xr:uid="{00000000-0005-0000-0000-00007A0A0000}"/>
    <cellStyle name="_сводная информация к защите 2006 г. (данные без индекса)_Расчет стоимости скв_стоимость Юр-81 ред 130309 от Дьяченко 2" xfId="2687" xr:uid="{00000000-0005-0000-0000-00007B0A0000}"/>
    <cellStyle name="_сводная информация к защите 2006 г. (данные без индекса)_Расчет стоимости скв_стоимость Юр-81 ред 131208 для ВСНК нов сервис" xfId="2688" xr:uid="{00000000-0005-0000-0000-00007C0A0000}"/>
    <cellStyle name="_сводная информация к защите 2006 г. (данные без индекса)_Расчет стоимости скв_стоимость Юр-81 ред 131208 для ВСНК нов сервис 2" xfId="2689" xr:uid="{00000000-0005-0000-0000-00007D0A0000}"/>
    <cellStyle name="_сводная информация к защите 2006 г. (данные без индекса)_Расчет стоимости скв_стоимость Юр-81 ред 140209 в договор" xfId="2690" xr:uid="{00000000-0005-0000-0000-00007E0A0000}"/>
    <cellStyle name="_сводная информация к защите 2006 г. (данные без индекса)_Расчет стоимости скв_стоимость Юр-81 ред 140209 в договор 2" xfId="2691" xr:uid="{00000000-0005-0000-0000-00007F0A0000}"/>
    <cellStyle name="_сводная информация к защите 2006 г. (данные без индекса)_Расчет стоимости скв_стоимость Юр-81 ред 160309" xfId="2692" xr:uid="{00000000-0005-0000-0000-0000800A0000}"/>
    <cellStyle name="_сводная информация к защите 2006 г. (данные без индекса)_Расчет стоимости скв_стоимость Юр-81 ред 160309 2" xfId="2693" xr:uid="{00000000-0005-0000-0000-0000810A0000}"/>
    <cellStyle name="_сводная информация к защите 2006 г. (данные без индекса)_Расчет стоимости скв_стоимость Юр-81 ред 180209" xfId="2694" xr:uid="{00000000-0005-0000-0000-0000820A0000}"/>
    <cellStyle name="_сводная информация к защите 2006 г. (данные без индекса)_Расчет стоимости скв_стоимость Юр-81 ред 180209 2" xfId="2695" xr:uid="{00000000-0005-0000-0000-0000830A0000}"/>
    <cellStyle name="_сводная информация к защите 2006 г. (данные без индекса)_Расчет стоимости скв_стоимость Юр-81 ред 190109" xfId="2696" xr:uid="{00000000-0005-0000-0000-0000840A0000}"/>
    <cellStyle name="_сводная информация к защите 2006 г. (данные без индекса)_Расчет стоимости скв_стоимость Юр-81 ред 190109 2" xfId="2697" xr:uid="{00000000-0005-0000-0000-0000850A0000}"/>
    <cellStyle name="_сводная информация к защите 2006 г. (данные без индекса)_Расчет стоимости скв_стоимость Юр-81 ред 200309 на 100 сут.уточн_1" xfId="2698" xr:uid="{00000000-0005-0000-0000-0000860A0000}"/>
    <cellStyle name="_сводная информация к защите 2006 г. (данные без индекса)_Расчет стоимости скв_стоимость Юр-81 ред 200309 на 100 сут.уточн_1 2" xfId="2699" xr:uid="{00000000-0005-0000-0000-0000870A0000}"/>
    <cellStyle name="_сводная информация к защите 2006 г. (данные без индекса)_Расчет стоимости скв_стоимость Юр-81 ред 210109 в договор" xfId="2700" xr:uid="{00000000-0005-0000-0000-0000880A0000}"/>
    <cellStyle name="_сводная информация к защите 2006 г. (данные без индекса)_Расчет стоимости скв_стоимость Юр-81 ред 210109 в договор 2" xfId="2701" xr:uid="{00000000-0005-0000-0000-0000890A0000}"/>
    <cellStyle name="_сводная информация к защите 2006 г. (данные без индекса)_Расчет стоимости скв_стоимость Юр-81 ред 241108" xfId="2702" xr:uid="{00000000-0005-0000-0000-00008A0A0000}"/>
    <cellStyle name="_сводная информация к защите 2006 г. (данные без индекса)_Расчет стоимости скв_стоимость Юр-81 ред 241108 2" xfId="2703" xr:uid="{00000000-0005-0000-0000-00008B0A0000}"/>
    <cellStyle name="_сводная информация к защите 2006 г. (данные без индекса)_Расчет стоимости скв_стоимость Юр-81 ред 241108 без БПО" xfId="2704" xr:uid="{00000000-0005-0000-0000-00008C0A0000}"/>
    <cellStyle name="_сводная информация к защите 2006 г. (данные без индекса)_Расчет стоимости скв_стоимость Юр-81 ред 241108 без БПО 2" xfId="2705" xr:uid="{00000000-0005-0000-0000-00008D0A0000}"/>
    <cellStyle name="_сводная информация к защите 2006 г. (данные без индекса)_Расчет стоимости скв_стоимость Юр-81 ред 241108_в ВСНК" xfId="2706" xr:uid="{00000000-0005-0000-0000-00008E0A0000}"/>
    <cellStyle name="_сводная информация к защите 2006 г. (данные без индекса)_Расчет стоимости скв_стоимость Юр-81 ред 241108_в ВСНК 2" xfId="2707" xr:uid="{00000000-0005-0000-0000-00008F0A0000}"/>
    <cellStyle name="_сводная информация к защите 2006 г. (данные без индекса)_Расчет стоимости скв_Юр-81 исп со станка" xfId="2708" xr:uid="{00000000-0005-0000-0000-0000900A0000}"/>
    <cellStyle name="_сводная информация к защите 2006 г. (данные без индекса)_Расчет стоимости скв_Юр-81 исп со станка 2" xfId="2709" xr:uid="{00000000-0005-0000-0000-0000910A0000}"/>
    <cellStyle name="_сводная информация к защите 2008 г. (данные без индекса)" xfId="2710" xr:uid="{00000000-0005-0000-0000-0000920A0000}"/>
    <cellStyle name="_сводная информация к защите 2008 г. (данные без индекса) 2" xfId="2711" xr:uid="{00000000-0005-0000-0000-0000930A0000}"/>
    <cellStyle name="_сводная информация к защите 2008 г. (данные без индекса)_Выручка для БП-09 ред 251108 вар А с РУС _ГП ВДЗ с формулами" xfId="2712" xr:uid="{00000000-0005-0000-0000-0000940A0000}"/>
    <cellStyle name="_сводная информация к защите 2008 г. (данные без индекса)_Выручка для БП-09 ред 251108 вар А с РУС _ГП ВДЗ с формулами 2" xfId="2713" xr:uid="{00000000-0005-0000-0000-0000950A0000}"/>
    <cellStyle name="_сводная информация к защите 2008 г. (данные без индекса)_Копия выручки 2" xfId="2714" xr:uid="{00000000-0005-0000-0000-0000960A0000}"/>
    <cellStyle name="_сводная информация к защите 2008 г. (данные без индекса)_Копия выручки 2 2" xfId="2715" xr:uid="{00000000-0005-0000-0000-0000970A0000}"/>
    <cellStyle name="_сводная информация к защите 2008 г. (данные без индекса)_ЛОТ № 01 (ЭБ куст №1) ред" xfId="2716" xr:uid="{00000000-0005-0000-0000-0000980A0000}"/>
    <cellStyle name="_сводная информация к защите 2008 г. (данные без индекса)_ЛОТ № 01 (ЭБ куст №1) ред 2" xfId="2717" xr:uid="{00000000-0005-0000-0000-0000990A0000}"/>
    <cellStyle name="_сводная информация к защите 2008 г. (данные без индекса)_ЛОТ № 01 (ЭБ куст №1) ред_Анализ_СС тендер 09 свод" xfId="2718" xr:uid="{00000000-0005-0000-0000-00009A0A0000}"/>
    <cellStyle name="_сводная информация к защите 2008 г. (данные без индекса)_ЛОТ № 01 (ЭБ куст №1) ред_Анализ_СС тендер 09 свод 2" xfId="2719" xr:uid="{00000000-0005-0000-0000-00009B0A0000}"/>
    <cellStyle name="_сводная информация к защите 2008 г. (данные без индекса)_ЛОТ № 01 (ЭБ куст №1) ред_Анализ_СС тендер 09 свод_копия для доработки_090908" xfId="2720" xr:uid="{00000000-0005-0000-0000-00009C0A0000}"/>
    <cellStyle name="_сводная информация к защите 2008 г. (данные без индекса)_ЛОТ № 01 (ЭБ куст №1) ред_Анализ_СС тендер 09 свод_копия для доработки_090908 2" xfId="2721" xr:uid="{00000000-0005-0000-0000-00009D0A0000}"/>
    <cellStyle name="_сводная информация к защите 2008 г. (данные без индекса)_Разделы 14, 8(1).2, 9  БП РН-Бурение 2008-2012 (ВАНКОР)" xfId="2722" xr:uid="{00000000-0005-0000-0000-00009E0A0000}"/>
    <cellStyle name="_сводная информация к защите 2008 г. (данные без индекса)_Разделы 14, 8(1).2, 9  БП РН-Бурение 2008-2012 (ВАНКОР) 2" xfId="2723" xr:uid="{00000000-0005-0000-0000-00009F0A0000}"/>
    <cellStyle name="_сводная информация к защите 2008 г. (данные без индекса)_расчет СС_ВСНК_с БКФ" xfId="2724" xr:uid="{00000000-0005-0000-0000-0000A00A0000}"/>
    <cellStyle name="_сводная информация к защите 2008 г. (данные без индекса)_расчет СС_ВСНК_с БКФ 2" xfId="2725" xr:uid="{00000000-0005-0000-0000-0000A10A0000}"/>
    <cellStyle name="_сводная информация к защите 2008 г. (данные без индекса)_Расчет стоимости скв" xfId="2726" xr:uid="{00000000-0005-0000-0000-0000A20A0000}"/>
    <cellStyle name="_сводная информация к защите 2008 г. (данные без индекса)_Расчет стоимости скв 10" xfId="2727" xr:uid="{00000000-0005-0000-0000-0000A30A0000}"/>
    <cellStyle name="_сводная информация к защите 2008 г. (данные без индекса)_Расчет стоимости скв 17 Ванкор" xfId="2728" xr:uid="{00000000-0005-0000-0000-0000A40A0000}"/>
    <cellStyle name="_сводная информация к защите 2008 г. (данные без индекса)_Расчет стоимости скв 17 Ванкор 2" xfId="2729" xr:uid="{00000000-0005-0000-0000-0000A50A0000}"/>
    <cellStyle name="_сводная информация к защите 2008 г. (данные без индекса)_Расчет стоимости скв 17 Ванкор_Анализ_СС тендер 09 свод" xfId="2730" xr:uid="{00000000-0005-0000-0000-0000A60A0000}"/>
    <cellStyle name="_сводная информация к защите 2008 г. (данные без индекса)_Расчет стоимости скв 17 Ванкор_Анализ_СС тендер 09 свод 2" xfId="2731" xr:uid="{00000000-0005-0000-0000-0000A70A0000}"/>
    <cellStyle name="_сводная информация к защите 2008 г. (данные без индекса)_Расчет стоимости скв 17 Ванкор_Анализ_СС тендер 09 свод_копия для доработки_090908" xfId="2732" xr:uid="{00000000-0005-0000-0000-0000A80A0000}"/>
    <cellStyle name="_сводная информация к защите 2008 г. (данные без индекса)_Расчет стоимости скв 17 Ванкор_Анализ_СС тендер 09 свод_копия для доработки_090908 2" xfId="2733" xr:uid="{00000000-0005-0000-0000-0000A90A0000}"/>
    <cellStyle name="_сводная информация к защите 2008 г. (данные без индекса)_Расчет стоимости скв 2" xfId="2734" xr:uid="{00000000-0005-0000-0000-0000AA0A0000}"/>
    <cellStyle name="_сводная информация к защите 2008 г. (данные без индекса)_Расчет стоимости скв 3" xfId="2735" xr:uid="{00000000-0005-0000-0000-0000AB0A0000}"/>
    <cellStyle name="_сводная информация к защите 2008 г. (данные без индекса)_Расчет стоимости скв 4" xfId="2736" xr:uid="{00000000-0005-0000-0000-0000AC0A0000}"/>
    <cellStyle name="_сводная информация к защите 2008 г. (данные без индекса)_Расчет стоимости скв 5" xfId="2737" xr:uid="{00000000-0005-0000-0000-0000AD0A0000}"/>
    <cellStyle name="_сводная информация к защите 2008 г. (данные без индекса)_Расчет стоимости скв 6" xfId="2738" xr:uid="{00000000-0005-0000-0000-0000AE0A0000}"/>
    <cellStyle name="_сводная информация к защите 2008 г. (данные без индекса)_Расчет стоимости скв 7" xfId="2739" xr:uid="{00000000-0005-0000-0000-0000AF0A0000}"/>
    <cellStyle name="_сводная информация к защите 2008 г. (данные без индекса)_Расчет стоимости скв 8" xfId="2740" xr:uid="{00000000-0005-0000-0000-0000B00A0000}"/>
    <cellStyle name="_сводная информация к защите 2008 г. (данные без индекса)_Расчет стоимости скв 9" xfId="2741" xr:uid="{00000000-0005-0000-0000-0000B10A0000}"/>
    <cellStyle name="_сводная информация к защите 2008 г. (данные без индекса)_Расчет стоимости скв_авиация" xfId="2742" xr:uid="{00000000-0005-0000-0000-0000B20A0000}"/>
    <cellStyle name="_сводная информация к защите 2008 г. (данные без индекса)_Расчет стоимости скв_авиация 2" xfId="2743" xr:uid="{00000000-0005-0000-0000-0000B30A0000}"/>
    <cellStyle name="_сводная информация к защите 2008 г. (данные без индекса)_Расчет стоимости скв_Выручка ЭБ ВСНК 09 ред.241108" xfId="2744" xr:uid="{00000000-0005-0000-0000-0000B40A0000}"/>
    <cellStyle name="_сводная информация к защите 2008 г. (данные без индекса)_Расчет стоимости скв_Выручка ЭБ ВСНК 09 ред.241108 2" xfId="2745" xr:uid="{00000000-0005-0000-0000-0000B50A0000}"/>
    <cellStyle name="_сводная информация к защите 2008 г. (данные без индекса)_Расчет стоимости скв_Выручка ЭБ ВСНК 09 ред.241108_для ВСНК" xfId="2746" xr:uid="{00000000-0005-0000-0000-0000B60A0000}"/>
    <cellStyle name="_сводная информация к защите 2008 г. (данные без индекса)_Расчет стоимости скв_Выручка ЭБ ВСНК 09 ред.241108_для ВСНК 2" xfId="2747" xr:uid="{00000000-0005-0000-0000-0000B70A0000}"/>
    <cellStyle name="_сводная информация к защите 2008 г. (данные без индекса)_Расчет стоимости скв_Копия стоимость Юр-81 ред 160309 печать" xfId="2748" xr:uid="{00000000-0005-0000-0000-0000B80A0000}"/>
    <cellStyle name="_сводная информация к защите 2008 г. (данные без индекса)_Расчет стоимости скв_Копия стоимость Юр-81 ред 160309 печать 2" xfId="2749" xr:uid="{00000000-0005-0000-0000-0000B90A0000}"/>
    <cellStyle name="_сводная информация к защите 2008 г. (данные без индекса)_Расчет стоимости скв_расчет БПО 141008" xfId="2750" xr:uid="{00000000-0005-0000-0000-0000BA0A0000}"/>
    <cellStyle name="_сводная информация к защите 2008 г. (данные без индекса)_Расчет стоимости скв_расчет БПО 141008 2" xfId="2751" xr:uid="{00000000-0005-0000-0000-0000BB0A0000}"/>
    <cellStyle name="_сводная информация к защите 2008 г. (данные без индекса)_Расчет стоимости скв_расчет СС_ВСНК_ЭБ_09 ред 111108" xfId="2752" xr:uid="{00000000-0005-0000-0000-0000BC0A0000}"/>
    <cellStyle name="_сводная информация к защите 2008 г. (данные без индекса)_Расчет стоимости скв_расчет СС_ВСНК_ЭБ_09 ред 111108 2" xfId="2753" xr:uid="{00000000-0005-0000-0000-0000BD0A0000}"/>
    <cellStyle name="_сводная информация к защите 2008 г. (данные без индекса)_Расчет стоимости скв_расчет СС_ВСНК_ЭБ_09 ред 161008" xfId="2754" xr:uid="{00000000-0005-0000-0000-0000BE0A0000}"/>
    <cellStyle name="_сводная информация к защите 2008 г. (данные без индекса)_Расчет стоимости скв_расчет СС_ВСНК_ЭБ_09 ред 161008 2" xfId="2755" xr:uid="{00000000-0005-0000-0000-0000BF0A0000}"/>
    <cellStyle name="_сводная информация к защите 2008 г. (данные без индекса)_Расчет стоимости скв_расчет СС_ВСНК_ЭБ_09 ред 201008" xfId="2756" xr:uid="{00000000-0005-0000-0000-0000C00A0000}"/>
    <cellStyle name="_сводная информация к защите 2008 г. (данные без индекса)_Расчет стоимости скв_расчет СС_ВСНК_ЭБ_09 ред 201008 2" xfId="2757" xr:uid="{00000000-0005-0000-0000-0000C10A0000}"/>
    <cellStyle name="_сводная информация к защите 2008 г. (данные без индекса)_Расчет стоимости скв_Расчет стоимости Петим-3 ред 250309" xfId="2758" xr:uid="{00000000-0005-0000-0000-0000C20A0000}"/>
    <cellStyle name="_сводная информация к защите 2008 г. (данные без индекса)_Расчет стоимости скв_Расчет стоимости Петим-3 ред 250309 2" xfId="2759" xr:uid="{00000000-0005-0000-0000-0000C30A0000}"/>
    <cellStyle name="_сводная информация к защите 2008 г. (данные без индекса)_Расчет стоимости скв_Расчет стоимости ЮР-83 копия" xfId="2760" xr:uid="{00000000-0005-0000-0000-0000C40A0000}"/>
    <cellStyle name="_сводная информация к защите 2008 г. (данные без индекса)_Расчет стоимости скв_Расчет стоимости ЮР-83 копия 2" xfId="2761" xr:uid="{00000000-0005-0000-0000-0000C50A0000}"/>
    <cellStyle name="_сводная информация к защите 2008 г. (данные без индекса)_Расчет стоимости скв_Расчет стоимости ЮР-83 уточн_100609" xfId="2762" xr:uid="{00000000-0005-0000-0000-0000C60A0000}"/>
    <cellStyle name="_сводная информация к защите 2008 г. (данные без индекса)_Расчет стоимости скв_Расчет стоимости ЮР-83 уточн_100609 2" xfId="2763" xr:uid="{00000000-0005-0000-0000-0000C70A0000}"/>
    <cellStyle name="_сводная информация к защите 2008 г. (данные без индекса)_Расчет стоимости скв_Расчет ЭБ ред 020609 с лотами" xfId="2764" xr:uid="{00000000-0005-0000-0000-0000C80A0000}"/>
    <cellStyle name="_сводная информация к защите 2008 г. (данные без индекса)_Расчет стоимости скв_Расчет ЭБ ред 020609 с лотами 2" xfId="2765" xr:uid="{00000000-0005-0000-0000-0000C90A0000}"/>
    <cellStyle name="_сводная информация к защите 2008 г. (данные без индекса)_Расчет стоимости скв_Смета БПО_ЮТМ на 2010г ред 020609" xfId="2766" xr:uid="{00000000-0005-0000-0000-0000CA0A0000}"/>
    <cellStyle name="_сводная информация к защите 2008 г. (данные без индекса)_Расчет стоимости скв_Смета БПО_ЮТМ на 2010г ред 020609 2" xfId="2767" xr:uid="{00000000-0005-0000-0000-0000CB0A0000}"/>
    <cellStyle name="_сводная информация к защите 2008 г. (данные без индекса)_Расчет стоимости скв_стоимость Юр-81 ред 130309 от Дьяченко" xfId="2768" xr:uid="{00000000-0005-0000-0000-0000CC0A0000}"/>
    <cellStyle name="_сводная информация к защите 2008 г. (данные без индекса)_Расчет стоимости скв_стоимость Юр-81 ред 130309 от Дьяченко 2" xfId="2769" xr:uid="{00000000-0005-0000-0000-0000CD0A0000}"/>
    <cellStyle name="_сводная информация к защите 2008 г. (данные без индекса)_Расчет стоимости скв_стоимость Юр-81 ред 131208 для ВСНК нов сервис" xfId="2770" xr:uid="{00000000-0005-0000-0000-0000CE0A0000}"/>
    <cellStyle name="_сводная информация к защите 2008 г. (данные без индекса)_Расчет стоимости скв_стоимость Юр-81 ред 131208 для ВСНК нов сервис 2" xfId="2771" xr:uid="{00000000-0005-0000-0000-0000CF0A0000}"/>
    <cellStyle name="_сводная информация к защите 2008 г. (данные без индекса)_Расчет стоимости скв_стоимость Юр-81 ред 140209 в договор" xfId="2772" xr:uid="{00000000-0005-0000-0000-0000D00A0000}"/>
    <cellStyle name="_сводная информация к защите 2008 г. (данные без индекса)_Расчет стоимости скв_стоимость Юр-81 ред 140209 в договор 2" xfId="2773" xr:uid="{00000000-0005-0000-0000-0000D10A0000}"/>
    <cellStyle name="_сводная информация к защите 2008 г. (данные без индекса)_Расчет стоимости скв_стоимость Юр-81 ред 160309" xfId="2774" xr:uid="{00000000-0005-0000-0000-0000D20A0000}"/>
    <cellStyle name="_сводная информация к защите 2008 г. (данные без индекса)_Расчет стоимости скв_стоимость Юр-81 ред 160309 2" xfId="2775" xr:uid="{00000000-0005-0000-0000-0000D30A0000}"/>
    <cellStyle name="_сводная информация к защите 2008 г. (данные без индекса)_Расчет стоимости скв_стоимость Юр-81 ред 180209" xfId="2776" xr:uid="{00000000-0005-0000-0000-0000D40A0000}"/>
    <cellStyle name="_сводная информация к защите 2008 г. (данные без индекса)_Расчет стоимости скв_стоимость Юр-81 ред 180209 2" xfId="2777" xr:uid="{00000000-0005-0000-0000-0000D50A0000}"/>
    <cellStyle name="_сводная информация к защите 2008 г. (данные без индекса)_Расчет стоимости скв_стоимость Юр-81 ред 190109" xfId="2778" xr:uid="{00000000-0005-0000-0000-0000D60A0000}"/>
    <cellStyle name="_сводная информация к защите 2008 г. (данные без индекса)_Расчет стоимости скв_стоимость Юр-81 ред 190109 2" xfId="2779" xr:uid="{00000000-0005-0000-0000-0000D70A0000}"/>
    <cellStyle name="_сводная информация к защите 2008 г. (данные без индекса)_Расчет стоимости скв_стоимость Юр-81 ред 200309 на 100 сут.уточн_1" xfId="2780" xr:uid="{00000000-0005-0000-0000-0000D80A0000}"/>
    <cellStyle name="_сводная информация к защите 2008 г. (данные без индекса)_Расчет стоимости скв_стоимость Юр-81 ред 200309 на 100 сут.уточн_1 2" xfId="2781" xr:uid="{00000000-0005-0000-0000-0000D90A0000}"/>
    <cellStyle name="_сводная информация к защите 2008 г. (данные без индекса)_Расчет стоимости скв_стоимость Юр-81 ред 210109 в договор" xfId="2782" xr:uid="{00000000-0005-0000-0000-0000DA0A0000}"/>
    <cellStyle name="_сводная информация к защите 2008 г. (данные без индекса)_Расчет стоимости скв_стоимость Юр-81 ред 210109 в договор 2" xfId="2783" xr:uid="{00000000-0005-0000-0000-0000DB0A0000}"/>
    <cellStyle name="_сводная информация к защите 2008 г. (данные без индекса)_Расчет стоимости скв_стоимость Юр-81 ред 241108" xfId="2784" xr:uid="{00000000-0005-0000-0000-0000DC0A0000}"/>
    <cellStyle name="_сводная информация к защите 2008 г. (данные без индекса)_Расчет стоимости скв_стоимость Юр-81 ред 241108 2" xfId="2785" xr:uid="{00000000-0005-0000-0000-0000DD0A0000}"/>
    <cellStyle name="_сводная информация к защите 2008 г. (данные без индекса)_Расчет стоимости скв_стоимость Юр-81 ред 241108 без БПО" xfId="2786" xr:uid="{00000000-0005-0000-0000-0000DE0A0000}"/>
    <cellStyle name="_сводная информация к защите 2008 г. (данные без индекса)_Расчет стоимости скв_стоимость Юр-81 ред 241108 без БПО 2" xfId="2787" xr:uid="{00000000-0005-0000-0000-0000DF0A0000}"/>
    <cellStyle name="_сводная информация к защите 2008 г. (данные без индекса)_Расчет стоимости скв_стоимость Юр-81 ред 241108_в ВСНК" xfId="2788" xr:uid="{00000000-0005-0000-0000-0000E00A0000}"/>
    <cellStyle name="_сводная информация к защите 2008 г. (данные без индекса)_Расчет стоимости скв_стоимость Юр-81 ред 241108_в ВСНК 2" xfId="2789" xr:uid="{00000000-0005-0000-0000-0000E10A0000}"/>
    <cellStyle name="_сводная информация к защите 2008 г. (данные без индекса)_Расчет стоимости скв_Юр-81 исп со станка" xfId="2790" xr:uid="{00000000-0005-0000-0000-0000E20A0000}"/>
    <cellStyle name="_сводная информация к защите 2008 г. (данные без индекса)_Расчет стоимости скв_Юр-81 исп со станка 2" xfId="2791" xr:uid="{00000000-0005-0000-0000-0000E30A0000}"/>
    <cellStyle name="_Сводная ст-ть к лотам куст 2" xfId="2792" xr:uid="{00000000-0005-0000-0000-0000E40A0000}"/>
    <cellStyle name="_Сводная ст-ть к лотам куст 2 2" xfId="2793" xr:uid="{00000000-0005-0000-0000-0000E50A0000}"/>
    <cellStyle name="_Сводная ст-ть к лотам куст 2_Разделы 14, 8(1).2, 9  БП РН-Бурение 2008-2012 (ВАНКОР)" xfId="2794" xr:uid="{00000000-0005-0000-0000-0000E60A0000}"/>
    <cellStyle name="_Сводная ст-ть к лотам куст 2_Разделы 14, 8(1).2, 9  БП РН-Бурение 2008-2012 (ВАНКОР) 2" xfId="2795" xr:uid="{00000000-0005-0000-0000-0000E70A0000}"/>
    <cellStyle name="_Сводная ст-ть к лотам куст 3" xfId="2796" xr:uid="{00000000-0005-0000-0000-0000E80A0000}"/>
    <cellStyle name="_Сводная ст-ть к лотам куст 3 2" xfId="2797" xr:uid="{00000000-0005-0000-0000-0000E90A0000}"/>
    <cellStyle name="_Сводная ст-ть к лотам куст 3_Выручка для БП-09 ред 251108 вар А с РУС _ГП ВДЗ с формулами" xfId="2798" xr:uid="{00000000-0005-0000-0000-0000EA0A0000}"/>
    <cellStyle name="_Сводная ст-ть к лотам куст 3_Выручка для БП-09 ред 251108 вар А с РУС _ГП ВДЗ с формулами 2" xfId="2799" xr:uid="{00000000-0005-0000-0000-0000EB0A0000}"/>
    <cellStyle name="_Сводная ст-ть к лотам куст 3_Копия выручки 2" xfId="2800" xr:uid="{00000000-0005-0000-0000-0000EC0A0000}"/>
    <cellStyle name="_Сводная ст-ть к лотам куст 3_Копия выручки 2 2" xfId="2801" xr:uid="{00000000-0005-0000-0000-0000ED0A0000}"/>
    <cellStyle name="_Сводная ст-ть к лотам куст 3_ЛОТ № 01 (ЭБ куст №1) ред" xfId="2802" xr:uid="{00000000-0005-0000-0000-0000EE0A0000}"/>
    <cellStyle name="_Сводная ст-ть к лотам куст 3_ЛОТ № 01 (ЭБ куст №1) ред 2" xfId="2803" xr:uid="{00000000-0005-0000-0000-0000EF0A0000}"/>
    <cellStyle name="_Сводная ст-ть к лотам куст 3_ЛОТ № 01 (ЭБ куст №1) ред_Анализ_СС тендер 09 свод" xfId="2804" xr:uid="{00000000-0005-0000-0000-0000F00A0000}"/>
    <cellStyle name="_Сводная ст-ть к лотам куст 3_ЛОТ № 01 (ЭБ куст №1) ред_Анализ_СС тендер 09 свод 2" xfId="2805" xr:uid="{00000000-0005-0000-0000-0000F10A0000}"/>
    <cellStyle name="_Сводная ст-ть к лотам куст 3_ЛОТ № 01 (ЭБ куст №1) ред_Анализ_СС тендер 09 свод_копия для доработки_090908" xfId="2806" xr:uid="{00000000-0005-0000-0000-0000F20A0000}"/>
    <cellStyle name="_Сводная ст-ть к лотам куст 3_ЛОТ № 01 (ЭБ куст №1) ред_Анализ_СС тендер 09 свод_копия для доработки_090908 2" xfId="2807" xr:uid="{00000000-0005-0000-0000-0000F30A0000}"/>
    <cellStyle name="_Сводная ст-ть к лотам куст 3_Разделы 14, 8(1).2, 9  БП РН-Бурение 2008-2012 (ВАНКОР)" xfId="2808" xr:uid="{00000000-0005-0000-0000-0000F40A0000}"/>
    <cellStyle name="_Сводная ст-ть к лотам куст 3_Разделы 14, 8(1).2, 9  БП РН-Бурение 2008-2012 (ВАНКОР) 2" xfId="2809" xr:uid="{00000000-0005-0000-0000-0000F50A0000}"/>
    <cellStyle name="_Сводная ст-ть к лотам куст 3_расчет СС_ВСНК_с БКФ" xfId="2810" xr:uid="{00000000-0005-0000-0000-0000F60A0000}"/>
    <cellStyle name="_Сводная ст-ть к лотам куст 3_расчет СС_ВСНК_с БКФ 2" xfId="2811" xr:uid="{00000000-0005-0000-0000-0000F70A0000}"/>
    <cellStyle name="_Сводная ст-ть к лотам куст 3_Расчет стоимости скв" xfId="2812" xr:uid="{00000000-0005-0000-0000-0000F80A0000}"/>
    <cellStyle name="_Сводная ст-ть к лотам куст 3_Расчет стоимости скв 10" xfId="2813" xr:uid="{00000000-0005-0000-0000-0000F90A0000}"/>
    <cellStyle name="_Сводная ст-ть к лотам куст 3_Расчет стоимости скв 17 Ванкор" xfId="2814" xr:uid="{00000000-0005-0000-0000-0000FA0A0000}"/>
    <cellStyle name="_Сводная ст-ть к лотам куст 3_Расчет стоимости скв 17 Ванкор 2" xfId="2815" xr:uid="{00000000-0005-0000-0000-0000FB0A0000}"/>
    <cellStyle name="_Сводная ст-ть к лотам куст 3_Расчет стоимости скв 17 Ванкор_Анализ_СС тендер 09 свод" xfId="2816" xr:uid="{00000000-0005-0000-0000-0000FC0A0000}"/>
    <cellStyle name="_Сводная ст-ть к лотам куст 3_Расчет стоимости скв 17 Ванкор_Анализ_СС тендер 09 свод 2" xfId="2817" xr:uid="{00000000-0005-0000-0000-0000FD0A0000}"/>
    <cellStyle name="_Сводная ст-ть к лотам куст 3_Расчет стоимости скв 17 Ванкор_Анализ_СС тендер 09 свод_копия для доработки_090908" xfId="2818" xr:uid="{00000000-0005-0000-0000-0000FE0A0000}"/>
    <cellStyle name="_Сводная ст-ть к лотам куст 3_Расчет стоимости скв 17 Ванкор_Анализ_СС тендер 09 свод_копия для доработки_090908 2" xfId="2819" xr:uid="{00000000-0005-0000-0000-0000FF0A0000}"/>
    <cellStyle name="_Сводная ст-ть к лотам куст 3_Расчет стоимости скв 2" xfId="2820" xr:uid="{00000000-0005-0000-0000-0000000B0000}"/>
    <cellStyle name="_Сводная ст-ть к лотам куст 3_Расчет стоимости скв 3" xfId="2821" xr:uid="{00000000-0005-0000-0000-0000010B0000}"/>
    <cellStyle name="_Сводная ст-ть к лотам куст 3_Расчет стоимости скв 4" xfId="2822" xr:uid="{00000000-0005-0000-0000-0000020B0000}"/>
    <cellStyle name="_Сводная ст-ть к лотам куст 3_Расчет стоимости скв 5" xfId="2823" xr:uid="{00000000-0005-0000-0000-0000030B0000}"/>
    <cellStyle name="_Сводная ст-ть к лотам куст 3_Расчет стоимости скв 6" xfId="2824" xr:uid="{00000000-0005-0000-0000-0000040B0000}"/>
    <cellStyle name="_Сводная ст-ть к лотам куст 3_Расчет стоимости скв 7" xfId="2825" xr:uid="{00000000-0005-0000-0000-0000050B0000}"/>
    <cellStyle name="_Сводная ст-ть к лотам куст 3_Расчет стоимости скв 8" xfId="2826" xr:uid="{00000000-0005-0000-0000-0000060B0000}"/>
    <cellStyle name="_Сводная ст-ть к лотам куст 3_Расчет стоимости скв 9" xfId="2827" xr:uid="{00000000-0005-0000-0000-0000070B0000}"/>
    <cellStyle name="_Сводная ст-ть к лотам куст 3_Расчет стоимости скв_авиация" xfId="2828" xr:uid="{00000000-0005-0000-0000-0000080B0000}"/>
    <cellStyle name="_Сводная ст-ть к лотам куст 3_Расчет стоимости скв_авиация 2" xfId="2829" xr:uid="{00000000-0005-0000-0000-0000090B0000}"/>
    <cellStyle name="_Сводная ст-ть к лотам куст 3_Расчет стоимости скв_Выручка ЭБ ВСНК 09 ред.241108" xfId="2830" xr:uid="{00000000-0005-0000-0000-00000A0B0000}"/>
    <cellStyle name="_Сводная ст-ть к лотам куст 3_Расчет стоимости скв_Выручка ЭБ ВСНК 09 ред.241108 2" xfId="2831" xr:uid="{00000000-0005-0000-0000-00000B0B0000}"/>
    <cellStyle name="_Сводная ст-ть к лотам куст 3_Расчет стоимости скв_Выручка ЭБ ВСНК 09 ред.241108_для ВСНК" xfId="2832" xr:uid="{00000000-0005-0000-0000-00000C0B0000}"/>
    <cellStyle name="_Сводная ст-ть к лотам куст 3_Расчет стоимости скв_Выручка ЭБ ВСНК 09 ред.241108_для ВСНК 2" xfId="2833" xr:uid="{00000000-0005-0000-0000-00000D0B0000}"/>
    <cellStyle name="_Сводная ст-ть к лотам куст 3_Расчет стоимости скв_Копия стоимость Юр-81 ред 160309 печать" xfId="2834" xr:uid="{00000000-0005-0000-0000-00000E0B0000}"/>
    <cellStyle name="_Сводная ст-ть к лотам куст 3_Расчет стоимости скв_Копия стоимость Юр-81 ред 160309 печать 2" xfId="2835" xr:uid="{00000000-0005-0000-0000-00000F0B0000}"/>
    <cellStyle name="_Сводная ст-ть к лотам куст 3_Расчет стоимости скв_расчет БПО 141008" xfId="2836" xr:uid="{00000000-0005-0000-0000-0000100B0000}"/>
    <cellStyle name="_Сводная ст-ть к лотам куст 3_Расчет стоимости скв_расчет БПО 141008 2" xfId="2837" xr:uid="{00000000-0005-0000-0000-0000110B0000}"/>
    <cellStyle name="_Сводная ст-ть к лотам куст 3_Расчет стоимости скв_расчет СС_ВСНК_ЭБ_09 ред 111108" xfId="2838" xr:uid="{00000000-0005-0000-0000-0000120B0000}"/>
    <cellStyle name="_Сводная ст-ть к лотам куст 3_Расчет стоимости скв_расчет СС_ВСНК_ЭБ_09 ред 111108 2" xfId="2839" xr:uid="{00000000-0005-0000-0000-0000130B0000}"/>
    <cellStyle name="_Сводная ст-ть к лотам куст 3_Расчет стоимости скв_расчет СС_ВСНК_ЭБ_09 ред 161008" xfId="2840" xr:uid="{00000000-0005-0000-0000-0000140B0000}"/>
    <cellStyle name="_Сводная ст-ть к лотам куст 3_Расчет стоимости скв_расчет СС_ВСНК_ЭБ_09 ред 161008 2" xfId="2841" xr:uid="{00000000-0005-0000-0000-0000150B0000}"/>
    <cellStyle name="_Сводная ст-ть к лотам куст 3_Расчет стоимости скв_расчет СС_ВСНК_ЭБ_09 ред 201008" xfId="2842" xr:uid="{00000000-0005-0000-0000-0000160B0000}"/>
    <cellStyle name="_Сводная ст-ть к лотам куст 3_Расчет стоимости скв_расчет СС_ВСНК_ЭБ_09 ред 201008 2" xfId="2843" xr:uid="{00000000-0005-0000-0000-0000170B0000}"/>
    <cellStyle name="_Сводная ст-ть к лотам куст 3_Расчет стоимости скв_Расчет стоимости Петим-3 ред 250309" xfId="2844" xr:uid="{00000000-0005-0000-0000-0000180B0000}"/>
    <cellStyle name="_Сводная ст-ть к лотам куст 3_Расчет стоимости скв_Расчет стоимости Петим-3 ред 250309 2" xfId="2845" xr:uid="{00000000-0005-0000-0000-0000190B0000}"/>
    <cellStyle name="_Сводная ст-ть к лотам куст 3_Расчет стоимости скв_Расчет стоимости ЮР-83 копия" xfId="2846" xr:uid="{00000000-0005-0000-0000-00001A0B0000}"/>
    <cellStyle name="_Сводная ст-ть к лотам куст 3_Расчет стоимости скв_Расчет стоимости ЮР-83 копия 2" xfId="2847" xr:uid="{00000000-0005-0000-0000-00001B0B0000}"/>
    <cellStyle name="_Сводная ст-ть к лотам куст 3_Расчет стоимости скв_Расчет стоимости ЮР-83 уточн_100609" xfId="2848" xr:uid="{00000000-0005-0000-0000-00001C0B0000}"/>
    <cellStyle name="_Сводная ст-ть к лотам куст 3_Расчет стоимости скв_Расчет стоимости ЮР-83 уточн_100609 2" xfId="2849" xr:uid="{00000000-0005-0000-0000-00001D0B0000}"/>
    <cellStyle name="_Сводная ст-ть к лотам куст 3_Расчет стоимости скв_Расчет ЭБ ред 020609 с лотами" xfId="2850" xr:uid="{00000000-0005-0000-0000-00001E0B0000}"/>
    <cellStyle name="_Сводная ст-ть к лотам куст 3_Расчет стоимости скв_Расчет ЭБ ред 020609 с лотами 2" xfId="2851" xr:uid="{00000000-0005-0000-0000-00001F0B0000}"/>
    <cellStyle name="_Сводная ст-ть к лотам куст 3_Расчет стоимости скв_Смета БПО_ЮТМ на 2010г ред 020609" xfId="2852" xr:uid="{00000000-0005-0000-0000-0000200B0000}"/>
    <cellStyle name="_Сводная ст-ть к лотам куст 3_Расчет стоимости скв_Смета БПО_ЮТМ на 2010г ред 020609 2" xfId="2853" xr:uid="{00000000-0005-0000-0000-0000210B0000}"/>
    <cellStyle name="_Сводная ст-ть к лотам куст 3_Расчет стоимости скв_стоимость Юр-81 ред 130309 от Дьяченко" xfId="2854" xr:uid="{00000000-0005-0000-0000-0000220B0000}"/>
    <cellStyle name="_Сводная ст-ть к лотам куст 3_Расчет стоимости скв_стоимость Юр-81 ред 130309 от Дьяченко 2" xfId="2855" xr:uid="{00000000-0005-0000-0000-0000230B0000}"/>
    <cellStyle name="_Сводная ст-ть к лотам куст 3_Расчет стоимости скв_стоимость Юр-81 ред 131208 для ВСНК нов сервис" xfId="2856" xr:uid="{00000000-0005-0000-0000-0000240B0000}"/>
    <cellStyle name="_Сводная ст-ть к лотам куст 3_Расчет стоимости скв_стоимость Юр-81 ред 131208 для ВСНК нов сервис 2" xfId="2857" xr:uid="{00000000-0005-0000-0000-0000250B0000}"/>
    <cellStyle name="_Сводная ст-ть к лотам куст 3_Расчет стоимости скв_стоимость Юр-81 ред 140209 в договор" xfId="2858" xr:uid="{00000000-0005-0000-0000-0000260B0000}"/>
    <cellStyle name="_Сводная ст-ть к лотам куст 3_Расчет стоимости скв_стоимость Юр-81 ред 140209 в договор 2" xfId="2859" xr:uid="{00000000-0005-0000-0000-0000270B0000}"/>
    <cellStyle name="_Сводная ст-ть к лотам куст 3_Расчет стоимости скв_стоимость Юр-81 ред 160309" xfId="2860" xr:uid="{00000000-0005-0000-0000-0000280B0000}"/>
    <cellStyle name="_Сводная ст-ть к лотам куст 3_Расчет стоимости скв_стоимость Юр-81 ред 160309 2" xfId="2861" xr:uid="{00000000-0005-0000-0000-0000290B0000}"/>
    <cellStyle name="_Сводная ст-ть к лотам куст 3_Расчет стоимости скв_стоимость Юр-81 ред 180209" xfId="2862" xr:uid="{00000000-0005-0000-0000-00002A0B0000}"/>
    <cellStyle name="_Сводная ст-ть к лотам куст 3_Расчет стоимости скв_стоимость Юр-81 ред 180209 2" xfId="2863" xr:uid="{00000000-0005-0000-0000-00002B0B0000}"/>
    <cellStyle name="_Сводная ст-ть к лотам куст 3_Расчет стоимости скв_стоимость Юр-81 ред 190109" xfId="2864" xr:uid="{00000000-0005-0000-0000-00002C0B0000}"/>
    <cellStyle name="_Сводная ст-ть к лотам куст 3_Расчет стоимости скв_стоимость Юр-81 ред 190109 2" xfId="2865" xr:uid="{00000000-0005-0000-0000-00002D0B0000}"/>
    <cellStyle name="_Сводная ст-ть к лотам куст 3_Расчет стоимости скв_стоимость Юр-81 ред 200309 на 100 сут.уточн_1" xfId="2866" xr:uid="{00000000-0005-0000-0000-00002E0B0000}"/>
    <cellStyle name="_Сводная ст-ть к лотам куст 3_Расчет стоимости скв_стоимость Юр-81 ред 200309 на 100 сут.уточн_1 2" xfId="2867" xr:uid="{00000000-0005-0000-0000-00002F0B0000}"/>
    <cellStyle name="_Сводная ст-ть к лотам куст 3_Расчет стоимости скв_стоимость Юр-81 ред 210109 в договор" xfId="2868" xr:uid="{00000000-0005-0000-0000-0000300B0000}"/>
    <cellStyle name="_Сводная ст-ть к лотам куст 3_Расчет стоимости скв_стоимость Юр-81 ред 210109 в договор 2" xfId="2869" xr:uid="{00000000-0005-0000-0000-0000310B0000}"/>
    <cellStyle name="_Сводная ст-ть к лотам куст 3_Расчет стоимости скв_стоимость Юр-81 ред 241108" xfId="2870" xr:uid="{00000000-0005-0000-0000-0000320B0000}"/>
    <cellStyle name="_Сводная ст-ть к лотам куст 3_Расчет стоимости скв_стоимость Юр-81 ред 241108 2" xfId="2871" xr:uid="{00000000-0005-0000-0000-0000330B0000}"/>
    <cellStyle name="_Сводная ст-ть к лотам куст 3_Расчет стоимости скв_стоимость Юр-81 ред 241108 без БПО" xfId="2872" xr:uid="{00000000-0005-0000-0000-0000340B0000}"/>
    <cellStyle name="_Сводная ст-ть к лотам куст 3_Расчет стоимости скв_стоимость Юр-81 ред 241108 без БПО 2" xfId="2873" xr:uid="{00000000-0005-0000-0000-0000350B0000}"/>
    <cellStyle name="_Сводная ст-ть к лотам куст 3_Расчет стоимости скв_стоимость Юр-81 ред 241108_в ВСНК" xfId="2874" xr:uid="{00000000-0005-0000-0000-0000360B0000}"/>
    <cellStyle name="_Сводная ст-ть к лотам куст 3_Расчет стоимости скв_стоимость Юр-81 ред 241108_в ВСНК 2" xfId="2875" xr:uid="{00000000-0005-0000-0000-0000370B0000}"/>
    <cellStyle name="_Сводная ст-ть к лотам куст 3_Расчет стоимости скв_Юр-81 исп со станка" xfId="2876" xr:uid="{00000000-0005-0000-0000-0000380B0000}"/>
    <cellStyle name="_Сводная ст-ть к лотам куст 3_Расчет стоимости скв_Юр-81 исп со станка 2" xfId="2877" xr:uid="{00000000-0005-0000-0000-0000390B0000}"/>
    <cellStyle name="_Сводная ст-ть к лотам куст 5 с СВП(с сервисом)" xfId="2878" xr:uid="{00000000-0005-0000-0000-00003A0B0000}"/>
    <cellStyle name="_Сводная ст-ть к лотам куст 5 с СВП(с сервисом) 2" xfId="2879" xr:uid="{00000000-0005-0000-0000-00003B0B0000}"/>
    <cellStyle name="_скв. 91,92 Вост-Таркос к БП 2008" xfId="2880" xr:uid="{00000000-0005-0000-0000-00003C0B0000}"/>
    <cellStyle name="_Смета 2008 Ванкорнефть  для ДБСТиС от 06.11.07 э.б." xfId="2881" xr:uid="{00000000-0005-0000-0000-00003D0B0000}"/>
    <cellStyle name="_Смета 2008 Ванкорнефть  для ДБСТиС от 06.11.07 э.б. 2" xfId="2882" xr:uid="{00000000-0005-0000-0000-00003E0B0000}"/>
    <cellStyle name="_Смета 25 сч, 26сч  2007г." xfId="2883" xr:uid="{00000000-0005-0000-0000-00003F0B0000}"/>
    <cellStyle name="_Смета вспом произв 2007г." xfId="2884" xr:uid="{00000000-0005-0000-0000-0000400B0000}"/>
    <cellStyle name="_Смета по Абино-Укр. от 06.11.07 для ДБСТиС на 2008 РН-КНГ" xfId="2885" xr:uid="{00000000-0005-0000-0000-0000410B0000}"/>
    <cellStyle name="_Смета по Абино-Укр. от 06.11.07 для ДБСТиС на 2008 РН-КНГ 2" xfId="2886" xr:uid="{00000000-0005-0000-0000-0000420B0000}"/>
    <cellStyle name="_Смета УК ООО РН-Бурение на 2007 год" xfId="2887" xr:uid="{00000000-0005-0000-0000-0000430B0000}"/>
    <cellStyle name="_Смета УК ООО РН-Бурение на 2007 год нов вариант 271106" xfId="2888" xr:uid="{00000000-0005-0000-0000-0000440B0000}"/>
    <cellStyle name="_Смета ЭБ  от 06.11.07 для ДБСТиС на 2008 ВН 4,6,8,7,17,без 20  ГП)" xfId="2889" xr:uid="{00000000-0005-0000-0000-0000450B0000}"/>
    <cellStyle name="_Смета ЭБ  от 06.11.07 для ДБСТиС на 2008 ВН 4,6,8,7,17,без 20  ГП) 2" xfId="2890" xr:uid="{00000000-0005-0000-0000-0000460B0000}"/>
    <cellStyle name="_Стоймостные приложения №2  2 1-23_CСК" xfId="2891" xr:uid="{00000000-0005-0000-0000-0000470B0000}"/>
    <cellStyle name="_тарифы 2 квс уче 13зарпл 17,0" xfId="2892" xr:uid="{00000000-0005-0000-0000-0000480B0000}"/>
    <cellStyle name="_Тендер ЗБС 2008 скорр  03 12 07 ГФ final без пилота (без обсадки) (3)" xfId="2893" xr:uid="{00000000-0005-0000-0000-0000490B0000}"/>
    <cellStyle name="_транспорт" xfId="2894" xr:uid="{00000000-0005-0000-0000-00004A0B0000}"/>
    <cellStyle name="_траспортировка материалов" xfId="2895" xr:uid="{00000000-0005-0000-0000-00004B0B0000}"/>
    <cellStyle name="_ТЭП для филиалов (version 1)" xfId="2896" xr:uid="{00000000-0005-0000-0000-00004C0B0000}"/>
    <cellStyle name="_ТЭП для филиалов (version 1) 2" xfId="2897" xr:uid="{00000000-0005-0000-0000-00004D0B0000}"/>
    <cellStyle name="_ТЭП для филиалов (version 1)_Разделы 14, 8(1).2, 9  БП РН-Бурение 2008-2012 (ВАНКОР)" xfId="2898" xr:uid="{00000000-0005-0000-0000-00004E0B0000}"/>
    <cellStyle name="_ТЭП для филиалов (version 1)_Разделы 14, 8(1).2, 9  БП РН-Бурение 2008-2012 (ВАНКОР) 2" xfId="2899" xr:uid="{00000000-0005-0000-0000-00004F0B0000}"/>
    <cellStyle name="_ТЭП РН-Б 2006" xfId="2900" xr:uid="{00000000-0005-0000-0000-0000500B0000}"/>
    <cellStyle name="_ТЭП ЦТБ 2005" xfId="2901" xr:uid="{00000000-0005-0000-0000-0000510B0000}"/>
    <cellStyle name="_УРС  транспорт Бузулук 18 05 06г " xfId="2902" xr:uid="{00000000-0005-0000-0000-0000520B0000}"/>
    <cellStyle name="_УРС АУП факт 11 мес.год ожид.2 квартал" xfId="2903" xr:uid="{00000000-0005-0000-0000-0000530B0000}"/>
    <cellStyle name="_УФ бурение 2005г от 20.04.04г (19-00)" xfId="2904" xr:uid="{00000000-0005-0000-0000-0000540B0000}"/>
    <cellStyle name="_УФ бурение 2005г от 21.04.04г (14-00)" xfId="2905" xr:uid="{00000000-0005-0000-0000-0000550B0000}"/>
    <cellStyle name="_УФ бурение 2005г от 21.04.04г (14-00) без индекса" xfId="2906" xr:uid="{00000000-0005-0000-0000-0000560B0000}"/>
    <cellStyle name="_УФ отпр. в фил.17.07.08" xfId="2907" xr:uid="{00000000-0005-0000-0000-0000570B0000}"/>
    <cellStyle name="_УФ по бурению 2007 (1000-336-х)" xfId="2908" xr:uid="{00000000-0005-0000-0000-0000580B0000}"/>
    <cellStyle name="_УФ по бурению 2007 (1000-336-х) 2" xfId="2909" xr:uid="{00000000-0005-0000-0000-0000590B0000}"/>
    <cellStyle name="_УФ по бурению 2007 (1000-336-х)_Выручка для БП-09 ред 251108 вар А с РУС _ГП ВДЗ с формулами" xfId="2910" xr:uid="{00000000-0005-0000-0000-00005A0B0000}"/>
    <cellStyle name="_УФ по бурению 2007 (1000-336-х)_Выручка для БП-09 ред 251108 вар А с РУС _ГП ВДЗ с формулами 2" xfId="2911" xr:uid="{00000000-0005-0000-0000-00005B0B0000}"/>
    <cellStyle name="_УФ по бурению 2007 (1000-336-х)_Копия выручки 2" xfId="2912" xr:uid="{00000000-0005-0000-0000-00005C0B0000}"/>
    <cellStyle name="_УФ по бурению 2007 (1000-336-х)_Копия выручки 2 2" xfId="2913" xr:uid="{00000000-0005-0000-0000-00005D0B0000}"/>
    <cellStyle name="_УФ по бурению 2007 (1000-336-х)_ЛОТ № 01 (ЭБ куст №1) ред" xfId="2914" xr:uid="{00000000-0005-0000-0000-00005E0B0000}"/>
    <cellStyle name="_УФ по бурению 2007 (1000-336-х)_ЛОТ № 01 (ЭБ куст №1) ред 2" xfId="2915" xr:uid="{00000000-0005-0000-0000-00005F0B0000}"/>
    <cellStyle name="_УФ по бурению 2007 (1000-336-х)_ЛОТ № 01 (ЭБ куст №1) ред_Анализ_СС тендер 09 свод" xfId="2916" xr:uid="{00000000-0005-0000-0000-0000600B0000}"/>
    <cellStyle name="_УФ по бурению 2007 (1000-336-х)_ЛОТ № 01 (ЭБ куст №1) ред_Анализ_СС тендер 09 свод 2" xfId="2917" xr:uid="{00000000-0005-0000-0000-0000610B0000}"/>
    <cellStyle name="_УФ по бурению 2007 (1000-336-х)_ЛОТ № 01 (ЭБ куст №1) ред_Анализ_СС тендер 09 свод_копия для доработки_090908" xfId="2918" xr:uid="{00000000-0005-0000-0000-0000620B0000}"/>
    <cellStyle name="_УФ по бурению 2007 (1000-336-х)_ЛОТ № 01 (ЭБ куст №1) ред_Анализ_СС тендер 09 свод_копия для доработки_090908 2" xfId="2919" xr:uid="{00000000-0005-0000-0000-0000630B0000}"/>
    <cellStyle name="_УФ по бурению 2007 (1000-336-х)_Разделы 14, 8(1).2, 9  БП РН-Бурение 2008-2012 (ВАНКОР)" xfId="2920" xr:uid="{00000000-0005-0000-0000-0000640B0000}"/>
    <cellStyle name="_УФ по бурению 2007 (1000-336-х)_Разделы 14, 8(1).2, 9  БП РН-Бурение 2008-2012 (ВАНКОР) 2" xfId="2921" xr:uid="{00000000-0005-0000-0000-0000650B0000}"/>
    <cellStyle name="_УФ по бурению 2007 (1000-336-х)_расчет СС_ВСНК_с БКФ" xfId="2922" xr:uid="{00000000-0005-0000-0000-0000660B0000}"/>
    <cellStyle name="_УФ по бурению 2007 (1000-336-х)_расчет СС_ВСНК_с БКФ 2" xfId="2923" xr:uid="{00000000-0005-0000-0000-0000670B0000}"/>
    <cellStyle name="_УФ по бурению 2007 (1000-336-х)_Расчет стоимости скв" xfId="2924" xr:uid="{00000000-0005-0000-0000-0000680B0000}"/>
    <cellStyle name="_УФ по бурению 2007 (1000-336-х)_Расчет стоимости скв 10" xfId="2925" xr:uid="{00000000-0005-0000-0000-0000690B0000}"/>
    <cellStyle name="_УФ по бурению 2007 (1000-336-х)_Расчет стоимости скв 17 Ванкор" xfId="2926" xr:uid="{00000000-0005-0000-0000-00006A0B0000}"/>
    <cellStyle name="_УФ по бурению 2007 (1000-336-х)_Расчет стоимости скв 17 Ванкор 2" xfId="2927" xr:uid="{00000000-0005-0000-0000-00006B0B0000}"/>
    <cellStyle name="_УФ по бурению 2007 (1000-336-х)_Расчет стоимости скв 17 Ванкор_Анализ_СС тендер 09 свод" xfId="2928" xr:uid="{00000000-0005-0000-0000-00006C0B0000}"/>
    <cellStyle name="_УФ по бурению 2007 (1000-336-х)_Расчет стоимости скв 17 Ванкор_Анализ_СС тендер 09 свод 2" xfId="2929" xr:uid="{00000000-0005-0000-0000-00006D0B0000}"/>
    <cellStyle name="_УФ по бурению 2007 (1000-336-х)_Расчет стоимости скв 17 Ванкор_Анализ_СС тендер 09 свод_копия для доработки_090908" xfId="2930" xr:uid="{00000000-0005-0000-0000-00006E0B0000}"/>
    <cellStyle name="_УФ по бурению 2007 (1000-336-х)_Расчет стоимости скв 17 Ванкор_Анализ_СС тендер 09 свод_копия для доработки_090908 2" xfId="2931" xr:uid="{00000000-0005-0000-0000-00006F0B0000}"/>
    <cellStyle name="_УФ по бурению 2007 (1000-336-х)_Расчет стоимости скв 2" xfId="2932" xr:uid="{00000000-0005-0000-0000-0000700B0000}"/>
    <cellStyle name="_УФ по бурению 2007 (1000-336-х)_Расчет стоимости скв 3" xfId="2933" xr:uid="{00000000-0005-0000-0000-0000710B0000}"/>
    <cellStyle name="_УФ по бурению 2007 (1000-336-х)_Расчет стоимости скв 4" xfId="2934" xr:uid="{00000000-0005-0000-0000-0000720B0000}"/>
    <cellStyle name="_УФ по бурению 2007 (1000-336-х)_Расчет стоимости скв 5" xfId="2935" xr:uid="{00000000-0005-0000-0000-0000730B0000}"/>
    <cellStyle name="_УФ по бурению 2007 (1000-336-х)_Расчет стоимости скв 6" xfId="2936" xr:uid="{00000000-0005-0000-0000-0000740B0000}"/>
    <cellStyle name="_УФ по бурению 2007 (1000-336-х)_Расчет стоимости скв 7" xfId="2937" xr:uid="{00000000-0005-0000-0000-0000750B0000}"/>
    <cellStyle name="_УФ по бурению 2007 (1000-336-х)_Расчет стоимости скв 8" xfId="2938" xr:uid="{00000000-0005-0000-0000-0000760B0000}"/>
    <cellStyle name="_УФ по бурению 2007 (1000-336-х)_Расчет стоимости скв 9" xfId="2939" xr:uid="{00000000-0005-0000-0000-0000770B0000}"/>
    <cellStyle name="_УФ по бурению 2007 (1000-336-х)_Расчет стоимости скв_авиация" xfId="2940" xr:uid="{00000000-0005-0000-0000-0000780B0000}"/>
    <cellStyle name="_УФ по бурению 2007 (1000-336-х)_Расчет стоимости скв_авиация 2" xfId="2941" xr:uid="{00000000-0005-0000-0000-0000790B0000}"/>
    <cellStyle name="_УФ по бурению 2007 (1000-336-х)_Расчет стоимости скв_Выручка ЭБ ВСНК 09 ред.241108" xfId="2942" xr:uid="{00000000-0005-0000-0000-00007A0B0000}"/>
    <cellStyle name="_УФ по бурению 2007 (1000-336-х)_Расчет стоимости скв_Выручка ЭБ ВСНК 09 ред.241108 2" xfId="2943" xr:uid="{00000000-0005-0000-0000-00007B0B0000}"/>
    <cellStyle name="_УФ по бурению 2007 (1000-336-х)_Расчет стоимости скв_Выручка ЭБ ВСНК 09 ред.241108_для ВСНК" xfId="2944" xr:uid="{00000000-0005-0000-0000-00007C0B0000}"/>
    <cellStyle name="_УФ по бурению 2007 (1000-336-х)_Расчет стоимости скв_Выручка ЭБ ВСНК 09 ред.241108_для ВСНК 2" xfId="2945" xr:uid="{00000000-0005-0000-0000-00007D0B0000}"/>
    <cellStyle name="_УФ по бурению 2007 (1000-336-х)_Расчет стоимости скв_Копия стоимость Юр-81 ред 160309 печать" xfId="2946" xr:uid="{00000000-0005-0000-0000-00007E0B0000}"/>
    <cellStyle name="_УФ по бурению 2007 (1000-336-х)_Расчет стоимости скв_Копия стоимость Юр-81 ред 160309 печать 2" xfId="2947" xr:uid="{00000000-0005-0000-0000-00007F0B0000}"/>
    <cellStyle name="_УФ по бурению 2007 (1000-336-х)_Расчет стоимости скв_расчет БПО 141008" xfId="2948" xr:uid="{00000000-0005-0000-0000-0000800B0000}"/>
    <cellStyle name="_УФ по бурению 2007 (1000-336-х)_Расчет стоимости скв_расчет БПО 141008 2" xfId="2949" xr:uid="{00000000-0005-0000-0000-0000810B0000}"/>
    <cellStyle name="_УФ по бурению 2007 (1000-336-х)_Расчет стоимости скв_расчет СС_ВСНК_ЭБ_09 ред 111108" xfId="2950" xr:uid="{00000000-0005-0000-0000-0000820B0000}"/>
    <cellStyle name="_УФ по бурению 2007 (1000-336-х)_Расчет стоимости скв_расчет СС_ВСНК_ЭБ_09 ред 111108 2" xfId="2951" xr:uid="{00000000-0005-0000-0000-0000830B0000}"/>
    <cellStyle name="_УФ по бурению 2007 (1000-336-х)_Расчет стоимости скв_расчет СС_ВСНК_ЭБ_09 ред 161008" xfId="2952" xr:uid="{00000000-0005-0000-0000-0000840B0000}"/>
    <cellStyle name="_УФ по бурению 2007 (1000-336-х)_Расчет стоимости скв_расчет СС_ВСНК_ЭБ_09 ред 161008 2" xfId="2953" xr:uid="{00000000-0005-0000-0000-0000850B0000}"/>
    <cellStyle name="_УФ по бурению 2007 (1000-336-х)_Расчет стоимости скв_расчет СС_ВСНК_ЭБ_09 ред 201008" xfId="2954" xr:uid="{00000000-0005-0000-0000-0000860B0000}"/>
    <cellStyle name="_УФ по бурению 2007 (1000-336-х)_Расчет стоимости скв_расчет СС_ВСНК_ЭБ_09 ред 201008 2" xfId="2955" xr:uid="{00000000-0005-0000-0000-0000870B0000}"/>
    <cellStyle name="_УФ по бурению 2007 (1000-336-х)_Расчет стоимости скв_Расчет стоимости Петим-3 ред 250309" xfId="2956" xr:uid="{00000000-0005-0000-0000-0000880B0000}"/>
    <cellStyle name="_УФ по бурению 2007 (1000-336-х)_Расчет стоимости скв_Расчет стоимости Петим-3 ред 250309 2" xfId="2957" xr:uid="{00000000-0005-0000-0000-0000890B0000}"/>
    <cellStyle name="_УФ по бурению 2007 (1000-336-х)_Расчет стоимости скв_Расчет стоимости ЮР-83 копия" xfId="2958" xr:uid="{00000000-0005-0000-0000-00008A0B0000}"/>
    <cellStyle name="_УФ по бурению 2007 (1000-336-х)_Расчет стоимости скв_Расчет стоимости ЮР-83 копия 2" xfId="2959" xr:uid="{00000000-0005-0000-0000-00008B0B0000}"/>
    <cellStyle name="_УФ по бурению 2007 (1000-336-х)_Расчет стоимости скв_Расчет стоимости ЮР-83 уточн_100609" xfId="2960" xr:uid="{00000000-0005-0000-0000-00008C0B0000}"/>
    <cellStyle name="_УФ по бурению 2007 (1000-336-х)_Расчет стоимости скв_Расчет стоимости ЮР-83 уточн_100609 2" xfId="2961" xr:uid="{00000000-0005-0000-0000-00008D0B0000}"/>
    <cellStyle name="_УФ по бурению 2007 (1000-336-х)_Расчет стоимости скв_Расчет ЭБ ред 020609 с лотами" xfId="2962" xr:uid="{00000000-0005-0000-0000-00008E0B0000}"/>
    <cellStyle name="_УФ по бурению 2007 (1000-336-х)_Расчет стоимости скв_Расчет ЭБ ред 020609 с лотами 2" xfId="2963" xr:uid="{00000000-0005-0000-0000-00008F0B0000}"/>
    <cellStyle name="_УФ по бурению 2007 (1000-336-х)_Расчет стоимости скв_Смета БПО_ЮТМ на 2010г ред 020609" xfId="2964" xr:uid="{00000000-0005-0000-0000-0000900B0000}"/>
    <cellStyle name="_УФ по бурению 2007 (1000-336-х)_Расчет стоимости скв_Смета БПО_ЮТМ на 2010г ред 020609 2" xfId="2965" xr:uid="{00000000-0005-0000-0000-0000910B0000}"/>
    <cellStyle name="_УФ по бурению 2007 (1000-336-х)_Расчет стоимости скв_стоимость Юр-81 ред 130309 от Дьяченко" xfId="2966" xr:uid="{00000000-0005-0000-0000-0000920B0000}"/>
    <cellStyle name="_УФ по бурению 2007 (1000-336-х)_Расчет стоимости скв_стоимость Юр-81 ред 130309 от Дьяченко 2" xfId="2967" xr:uid="{00000000-0005-0000-0000-0000930B0000}"/>
    <cellStyle name="_УФ по бурению 2007 (1000-336-х)_Расчет стоимости скв_стоимость Юр-81 ред 131208 для ВСНК нов сервис" xfId="2968" xr:uid="{00000000-0005-0000-0000-0000940B0000}"/>
    <cellStyle name="_УФ по бурению 2007 (1000-336-х)_Расчет стоимости скв_стоимость Юр-81 ред 131208 для ВСНК нов сервис 2" xfId="2969" xr:uid="{00000000-0005-0000-0000-0000950B0000}"/>
    <cellStyle name="_УФ по бурению 2007 (1000-336-х)_Расчет стоимости скв_стоимость Юр-81 ред 140209 в договор" xfId="2970" xr:uid="{00000000-0005-0000-0000-0000960B0000}"/>
    <cellStyle name="_УФ по бурению 2007 (1000-336-х)_Расчет стоимости скв_стоимость Юр-81 ред 140209 в договор 2" xfId="2971" xr:uid="{00000000-0005-0000-0000-0000970B0000}"/>
    <cellStyle name="_УФ по бурению 2007 (1000-336-х)_Расчет стоимости скв_стоимость Юр-81 ред 160309" xfId="2972" xr:uid="{00000000-0005-0000-0000-0000980B0000}"/>
    <cellStyle name="_УФ по бурению 2007 (1000-336-х)_Расчет стоимости скв_стоимость Юр-81 ред 160309 2" xfId="2973" xr:uid="{00000000-0005-0000-0000-0000990B0000}"/>
    <cellStyle name="_УФ по бурению 2007 (1000-336-х)_Расчет стоимости скв_стоимость Юр-81 ред 180209" xfId="2974" xr:uid="{00000000-0005-0000-0000-00009A0B0000}"/>
    <cellStyle name="_УФ по бурению 2007 (1000-336-х)_Расчет стоимости скв_стоимость Юр-81 ред 180209 2" xfId="2975" xr:uid="{00000000-0005-0000-0000-00009B0B0000}"/>
    <cellStyle name="_УФ по бурению 2007 (1000-336-х)_Расчет стоимости скв_стоимость Юр-81 ред 190109" xfId="2976" xr:uid="{00000000-0005-0000-0000-00009C0B0000}"/>
    <cellStyle name="_УФ по бурению 2007 (1000-336-х)_Расчет стоимости скв_стоимость Юр-81 ред 190109 2" xfId="2977" xr:uid="{00000000-0005-0000-0000-00009D0B0000}"/>
    <cellStyle name="_УФ по бурению 2007 (1000-336-х)_Расчет стоимости скв_стоимость Юр-81 ред 200309 на 100 сут.уточн_1" xfId="2978" xr:uid="{00000000-0005-0000-0000-00009E0B0000}"/>
    <cellStyle name="_УФ по бурению 2007 (1000-336-х)_Расчет стоимости скв_стоимость Юр-81 ред 200309 на 100 сут.уточн_1 2" xfId="2979" xr:uid="{00000000-0005-0000-0000-00009F0B0000}"/>
    <cellStyle name="_УФ по бурению 2007 (1000-336-х)_Расчет стоимости скв_стоимость Юр-81 ред 210109 в договор" xfId="2980" xr:uid="{00000000-0005-0000-0000-0000A00B0000}"/>
    <cellStyle name="_УФ по бурению 2007 (1000-336-х)_Расчет стоимости скв_стоимость Юр-81 ред 210109 в договор 2" xfId="2981" xr:uid="{00000000-0005-0000-0000-0000A10B0000}"/>
    <cellStyle name="_УФ по бурению 2007 (1000-336-х)_Расчет стоимости скв_стоимость Юр-81 ред 241108" xfId="2982" xr:uid="{00000000-0005-0000-0000-0000A20B0000}"/>
    <cellStyle name="_УФ по бурению 2007 (1000-336-х)_Расчет стоимости скв_стоимость Юр-81 ред 241108 2" xfId="2983" xr:uid="{00000000-0005-0000-0000-0000A30B0000}"/>
    <cellStyle name="_УФ по бурению 2007 (1000-336-х)_Расчет стоимости скв_стоимость Юр-81 ред 241108 без БПО" xfId="2984" xr:uid="{00000000-0005-0000-0000-0000A40B0000}"/>
    <cellStyle name="_УФ по бурению 2007 (1000-336-х)_Расчет стоимости скв_стоимость Юр-81 ред 241108 без БПО 2" xfId="2985" xr:uid="{00000000-0005-0000-0000-0000A50B0000}"/>
    <cellStyle name="_УФ по бурению 2007 (1000-336-х)_Расчет стоимости скв_стоимость Юр-81 ред 241108_в ВСНК" xfId="2986" xr:uid="{00000000-0005-0000-0000-0000A60B0000}"/>
    <cellStyle name="_УФ по бурению 2007 (1000-336-х)_Расчет стоимости скв_стоимость Юр-81 ред 241108_в ВСНК 2" xfId="2987" xr:uid="{00000000-0005-0000-0000-0000A70B0000}"/>
    <cellStyle name="_УФ по бурению 2007 (1000-336-х)_Расчет стоимости скв_Юр-81 исп со станка" xfId="2988" xr:uid="{00000000-0005-0000-0000-0000A80B0000}"/>
    <cellStyle name="_УФ по бурению 2007 (1000-336-х)_Расчет стоимости скв_Юр-81 исп со станка 2" xfId="2989" xr:uid="{00000000-0005-0000-0000-0000A90B0000}"/>
    <cellStyle name="_ф 7" xfId="2990" xr:uid="{00000000-0005-0000-0000-0000AA0B0000}"/>
    <cellStyle name="_Форма бюджета Нишкевич Ю.А." xfId="2991" xr:uid="{00000000-0005-0000-0000-0000AB0B0000}"/>
    <cellStyle name="_Форма в пакете бизнес-плана" xfId="2992" xr:uid="{00000000-0005-0000-0000-0000AC0B0000}"/>
    <cellStyle name="_Форма в пакете бизнес-плана 2" xfId="2993" xr:uid="{00000000-0005-0000-0000-0000AD0B0000}"/>
    <cellStyle name="_Форма в пакете бизнес-плана_Разделы 14, 8(1).2, 9  БП РН-Бурение 2008-2012 (ВАНКОР)" xfId="2994" xr:uid="{00000000-0005-0000-0000-0000AE0B0000}"/>
    <cellStyle name="_Форма в пакете бизнес-плана_Разделы 14, 8(1).2, 9  БП РН-Бурение 2008-2012 (ВАНКОР) 2" xfId="2995" xr:uid="{00000000-0005-0000-0000-0000AF0B0000}"/>
    <cellStyle name="_Форма ГБ №4 ЗБС" xfId="2996" xr:uid="{00000000-0005-0000-0000-0000B00B0000}"/>
    <cellStyle name="_Форма ГБ №4 ЗБС 2" xfId="2997" xr:uid="{00000000-0005-0000-0000-0000B10B0000}"/>
    <cellStyle name="_Форма ГБ №4 ЗБС_Разделы 14, 8(1).2, 9  БП РН-Бурение 2008-2012 (ВАНКОР)" xfId="2998" xr:uid="{00000000-0005-0000-0000-0000B20B0000}"/>
    <cellStyle name="_Форма ГБ №4 ЗБС_Разделы 14, 8(1).2, 9  БП РН-Бурение 2008-2012 (ВАНКОР) 2" xfId="2999" xr:uid="{00000000-0005-0000-0000-0000B30B0000}"/>
    <cellStyle name="_Форма Роснефть свод 2007г. для БП  с 8 496руб. за 1м." xfId="3000" xr:uid="{00000000-0005-0000-0000-0000B40B0000}"/>
    <cellStyle name="_Формат по выручке_ценам_draft" xfId="3001" xr:uid="{00000000-0005-0000-0000-0000B50B0000}"/>
    <cellStyle name="_Формат_персонал" xfId="3002" xr:uid="{00000000-0005-0000-0000-0000B60B0000}"/>
    <cellStyle name="_Форматы Третьяковой" xfId="3003" xr:uid="{00000000-0005-0000-0000-0000B70B0000}"/>
    <cellStyle name="_Формы 8 и 8.1. макета БП" xfId="3004" xr:uid="{00000000-0005-0000-0000-0000B80B0000}"/>
    <cellStyle name="_Шаблон ТЭП на 2006" xfId="3005" xr:uid="{00000000-0005-0000-0000-0000B90B0000}"/>
    <cellStyle name="_Эк-ка Прочие ДАО" xfId="3006" xr:uid="{00000000-0005-0000-0000-0000BA0B0000}"/>
    <cellStyle name="_Эк-ка Прочие ДАО_Р.12 Труд" xfId="3007" xr:uid="{00000000-0005-0000-0000-0000BB0B0000}"/>
    <cellStyle name="_Юганскнефтегаз_Дт Кт (01 06 06)" xfId="3008" xr:uid="{00000000-0005-0000-0000-0000BC0B0000}"/>
    <cellStyle name="_ЮНГ_CAPEX_2008_факт" xfId="3009" xr:uid="{00000000-0005-0000-0000-0000BD0B0000}"/>
    <cellStyle name="0,00;0;" xfId="3010" xr:uid="{00000000-0005-0000-0000-0000BE0B0000}"/>
    <cellStyle name="0,00;0; 2" xfId="3011" xr:uid="{00000000-0005-0000-0000-0000BF0B0000}"/>
    <cellStyle name="1" xfId="3012" xr:uid="{00000000-0005-0000-0000-0000C00B0000}"/>
    <cellStyle name="1_Приложение №3" xfId="3013" xr:uid="{00000000-0005-0000-0000-0000C10B0000}"/>
    <cellStyle name="2" xfId="3014" xr:uid="{00000000-0005-0000-0000-0000C20B0000}"/>
    <cellStyle name="2_Приложение №3" xfId="3015" xr:uid="{00000000-0005-0000-0000-0000C30B0000}"/>
    <cellStyle name="20% - Accent1" xfId="3016" xr:uid="{00000000-0005-0000-0000-0000C40B0000}"/>
    <cellStyle name="20% - Accent2" xfId="3017" xr:uid="{00000000-0005-0000-0000-0000C50B0000}"/>
    <cellStyle name="20% - Accent3" xfId="3018" xr:uid="{00000000-0005-0000-0000-0000C60B0000}"/>
    <cellStyle name="20% - Accent4" xfId="3019" xr:uid="{00000000-0005-0000-0000-0000C70B0000}"/>
    <cellStyle name="20% - Accent5" xfId="3020" xr:uid="{00000000-0005-0000-0000-0000C80B0000}"/>
    <cellStyle name="20% - Accent6" xfId="3021" xr:uid="{00000000-0005-0000-0000-0000C90B0000}"/>
    <cellStyle name="20% - Акцент1 2" xfId="3022" xr:uid="{00000000-0005-0000-0000-0000CA0B0000}"/>
    <cellStyle name="20% - Акцент2 2" xfId="3023" xr:uid="{00000000-0005-0000-0000-0000CB0B0000}"/>
    <cellStyle name="20% - Акцент3 2" xfId="3024" xr:uid="{00000000-0005-0000-0000-0000CC0B0000}"/>
    <cellStyle name="20% - Акцент4 2" xfId="3025" xr:uid="{00000000-0005-0000-0000-0000CD0B0000}"/>
    <cellStyle name="20% - Акцент5 2" xfId="3026" xr:uid="{00000000-0005-0000-0000-0000CE0B0000}"/>
    <cellStyle name="20% - Акцент6 2" xfId="3027" xr:uid="{00000000-0005-0000-0000-0000CF0B0000}"/>
    <cellStyle name="3" xfId="3028" xr:uid="{00000000-0005-0000-0000-0000D00B0000}"/>
    <cellStyle name="3_Приложение №3" xfId="3029" xr:uid="{00000000-0005-0000-0000-0000D10B0000}"/>
    <cellStyle name="4" xfId="3030" xr:uid="{00000000-0005-0000-0000-0000D20B0000}"/>
    <cellStyle name="4_Анализ_СС тендер 09 свод" xfId="3031" xr:uid="{00000000-0005-0000-0000-0000D30B0000}"/>
    <cellStyle name="4_Анализ_СС тендер 09 свод_копия для доработки_090908" xfId="3032" xr:uid="{00000000-0005-0000-0000-0000D40B0000}"/>
    <cellStyle name="4_Анализ_СС тендер 09 свод_копия для доработки_090908_Приложение №3" xfId="3033" xr:uid="{00000000-0005-0000-0000-0000D50B0000}"/>
    <cellStyle name="4_Анализ_СС тендер 09 свод_Приложение №3" xfId="3034" xr:uid="{00000000-0005-0000-0000-0000D60B0000}"/>
    <cellStyle name="4_Приложение №3" xfId="3035" xr:uid="{00000000-0005-0000-0000-0000D70B0000}"/>
    <cellStyle name="40% - Accent1" xfId="3036" xr:uid="{00000000-0005-0000-0000-0000D80B0000}"/>
    <cellStyle name="40% - Accent2" xfId="3037" xr:uid="{00000000-0005-0000-0000-0000D90B0000}"/>
    <cellStyle name="40% - Accent3" xfId="3038" xr:uid="{00000000-0005-0000-0000-0000DA0B0000}"/>
    <cellStyle name="40% - Accent4" xfId="3039" xr:uid="{00000000-0005-0000-0000-0000DB0B0000}"/>
    <cellStyle name="40% - Accent5" xfId="3040" xr:uid="{00000000-0005-0000-0000-0000DC0B0000}"/>
    <cellStyle name="40% - Accent6" xfId="3041" xr:uid="{00000000-0005-0000-0000-0000DD0B0000}"/>
    <cellStyle name="40% - Акцент1 2" xfId="3042" xr:uid="{00000000-0005-0000-0000-0000DE0B0000}"/>
    <cellStyle name="40% - Акцент2 2" xfId="3043" xr:uid="{00000000-0005-0000-0000-0000DF0B0000}"/>
    <cellStyle name="40% - Акцент3 2" xfId="3044" xr:uid="{00000000-0005-0000-0000-0000E00B0000}"/>
    <cellStyle name="40% - Акцент4 2" xfId="3045" xr:uid="{00000000-0005-0000-0000-0000E10B0000}"/>
    <cellStyle name="40% - Акцент5 2" xfId="3046" xr:uid="{00000000-0005-0000-0000-0000E20B0000}"/>
    <cellStyle name="40% - Акцент6 2" xfId="3047" xr:uid="{00000000-0005-0000-0000-0000E30B0000}"/>
    <cellStyle name="5" xfId="3048" xr:uid="{00000000-0005-0000-0000-0000E40B0000}"/>
    <cellStyle name="5_Приложение №3" xfId="3049" xr:uid="{00000000-0005-0000-0000-0000E50B0000}"/>
    <cellStyle name="60% - Accent1" xfId="3050" xr:uid="{00000000-0005-0000-0000-0000E60B0000}"/>
    <cellStyle name="60% - Accent2" xfId="3051" xr:uid="{00000000-0005-0000-0000-0000E70B0000}"/>
    <cellStyle name="60% - Accent3" xfId="3052" xr:uid="{00000000-0005-0000-0000-0000E80B0000}"/>
    <cellStyle name="60% - Accent4" xfId="3053" xr:uid="{00000000-0005-0000-0000-0000E90B0000}"/>
    <cellStyle name="60% - Accent5" xfId="3054" xr:uid="{00000000-0005-0000-0000-0000EA0B0000}"/>
    <cellStyle name="60% - Accent6" xfId="3055" xr:uid="{00000000-0005-0000-0000-0000EB0B0000}"/>
    <cellStyle name="60% - Акцент1 2" xfId="3056" xr:uid="{00000000-0005-0000-0000-0000EC0B0000}"/>
    <cellStyle name="60% - Акцент2 2" xfId="3057" xr:uid="{00000000-0005-0000-0000-0000ED0B0000}"/>
    <cellStyle name="60% - Акцент3 2" xfId="3058" xr:uid="{00000000-0005-0000-0000-0000EE0B0000}"/>
    <cellStyle name="60% - Акцент4 2" xfId="3059" xr:uid="{00000000-0005-0000-0000-0000EF0B0000}"/>
    <cellStyle name="60% - Акцент5 2" xfId="3060" xr:uid="{00000000-0005-0000-0000-0000F00B0000}"/>
    <cellStyle name="60% - Акцент6 2" xfId="3061" xr:uid="{00000000-0005-0000-0000-0000F10B0000}"/>
    <cellStyle name="Accent1" xfId="3062" xr:uid="{00000000-0005-0000-0000-0000F20B0000}"/>
    <cellStyle name="Accent2" xfId="3063" xr:uid="{00000000-0005-0000-0000-0000F30B0000}"/>
    <cellStyle name="Accent3" xfId="3064" xr:uid="{00000000-0005-0000-0000-0000F40B0000}"/>
    <cellStyle name="Accent4" xfId="3065" xr:uid="{00000000-0005-0000-0000-0000F50B0000}"/>
    <cellStyle name="Accent5" xfId="3066" xr:uid="{00000000-0005-0000-0000-0000F60B0000}"/>
    <cellStyle name="Accent6" xfId="3067" xr:uid="{00000000-0005-0000-0000-0000F70B0000}"/>
    <cellStyle name="AFE" xfId="3068" xr:uid="{00000000-0005-0000-0000-0000F80B0000}"/>
    <cellStyle name="Bad" xfId="3069" xr:uid="{00000000-0005-0000-0000-0000F90B0000}"/>
    <cellStyle name="Calculation" xfId="3070" xr:uid="{00000000-0005-0000-0000-0000FA0B0000}"/>
    <cellStyle name="Check Cell" xfId="3071" xr:uid="{00000000-0005-0000-0000-0000FB0B0000}"/>
    <cellStyle name="Column4_end" xfId="3072" xr:uid="{00000000-0005-0000-0000-0000FC0B0000}"/>
    <cellStyle name="Comma [0]" xfId="3073" xr:uid="{00000000-0005-0000-0000-0000FD0B0000}"/>
    <cellStyle name="Comma_irl tel sep5" xfId="3074" xr:uid="{00000000-0005-0000-0000-0000FE0B0000}"/>
    <cellStyle name="Currency [0]" xfId="3075" xr:uid="{00000000-0005-0000-0000-0000FF0B0000}"/>
    <cellStyle name="Currency_irl tel sep5" xfId="3076" xr:uid="{00000000-0005-0000-0000-0000000C0000}"/>
    <cellStyle name="Explanatory Text" xfId="3077" xr:uid="{00000000-0005-0000-0000-0000010C0000}"/>
    <cellStyle name="ggg" xfId="3078" xr:uid="{00000000-0005-0000-0000-0000020C0000}"/>
    <cellStyle name="Good" xfId="3079" xr:uid="{00000000-0005-0000-0000-0000030C0000}"/>
    <cellStyle name="Header1" xfId="3080" xr:uid="{00000000-0005-0000-0000-0000040C0000}"/>
    <cellStyle name="Header2" xfId="3081" xr:uid="{00000000-0005-0000-0000-0000050C0000}"/>
    <cellStyle name="Heading 1" xfId="3082" xr:uid="{00000000-0005-0000-0000-0000060C0000}"/>
    <cellStyle name="Heading 2" xfId="3083" xr:uid="{00000000-0005-0000-0000-0000070C0000}"/>
    <cellStyle name="Heading 3" xfId="3084" xr:uid="{00000000-0005-0000-0000-0000080C0000}"/>
    <cellStyle name="Heading 4" xfId="3085" xr:uid="{00000000-0005-0000-0000-0000090C0000}"/>
    <cellStyle name="Iau?iue_drnrcodiaec e in?lno cr 1999 aia" xfId="3086" xr:uid="{00000000-0005-0000-0000-00000A0C0000}"/>
    <cellStyle name="Input" xfId="3087" xr:uid="{00000000-0005-0000-0000-00000B0C0000}"/>
    <cellStyle name="Input cells" xfId="3088" xr:uid="{00000000-0005-0000-0000-00000C0C0000}"/>
    <cellStyle name="Input_Приложение №3" xfId="3089" xr:uid="{00000000-0005-0000-0000-00000D0C0000}"/>
    <cellStyle name="Komma [0]_laroux" xfId="3090" xr:uid="{00000000-0005-0000-0000-00000E0C0000}"/>
    <cellStyle name="Komma_laroux" xfId="3091" xr:uid="{00000000-0005-0000-0000-00000F0C0000}"/>
    <cellStyle name="KOP" xfId="3092" xr:uid="{00000000-0005-0000-0000-0000100C0000}"/>
    <cellStyle name="KOP2" xfId="3093" xr:uid="{00000000-0005-0000-0000-0000110C0000}"/>
    <cellStyle name="KOPP" xfId="3094" xr:uid="{00000000-0005-0000-0000-0000120C0000}"/>
    <cellStyle name="Linked Cell" xfId="3095" xr:uid="{00000000-0005-0000-0000-0000130C0000}"/>
    <cellStyle name="Neutral" xfId="3096" xr:uid="{00000000-0005-0000-0000-0000140C0000}"/>
    <cellStyle name="Normal_2003 Rosneft Container PL" xfId="3097" xr:uid="{00000000-0005-0000-0000-0000150C0000}"/>
    <cellStyle name="normбlnм_laroux" xfId="3098" xr:uid="{00000000-0005-0000-0000-0000160C0000}"/>
    <cellStyle name="Note" xfId="3099" xr:uid="{00000000-0005-0000-0000-0000170C0000}"/>
    <cellStyle name="Note 2" xfId="3100" xr:uid="{00000000-0005-0000-0000-0000180C0000}"/>
    <cellStyle name="Output" xfId="3101" xr:uid="{00000000-0005-0000-0000-0000190C0000}"/>
    <cellStyle name="REGEL" xfId="3102" xr:uid="{00000000-0005-0000-0000-00001A0C0000}"/>
    <cellStyle name="SAPBEXaggData" xfId="3103" xr:uid="{00000000-0005-0000-0000-00001B0C0000}"/>
    <cellStyle name="SAPBEXaggDataEmph" xfId="3104" xr:uid="{00000000-0005-0000-0000-00001C0C0000}"/>
    <cellStyle name="SAPBEXaggItem" xfId="3105" xr:uid="{00000000-0005-0000-0000-00001D0C0000}"/>
    <cellStyle name="SAPBEXaggItemX" xfId="3106" xr:uid="{00000000-0005-0000-0000-00001E0C0000}"/>
    <cellStyle name="SAPBEXchaText" xfId="3107" xr:uid="{00000000-0005-0000-0000-00001F0C0000}"/>
    <cellStyle name="SAPBEXchaText 2" xfId="3108" xr:uid="{00000000-0005-0000-0000-0000200C0000}"/>
    <cellStyle name="SAPBEXexcBad7" xfId="3109" xr:uid="{00000000-0005-0000-0000-0000210C0000}"/>
    <cellStyle name="SAPBEXexcBad8" xfId="3110" xr:uid="{00000000-0005-0000-0000-0000220C0000}"/>
    <cellStyle name="SAPBEXexcBad9" xfId="3111" xr:uid="{00000000-0005-0000-0000-0000230C0000}"/>
    <cellStyle name="SAPBEXexcCritical4" xfId="3112" xr:uid="{00000000-0005-0000-0000-0000240C0000}"/>
    <cellStyle name="SAPBEXexcCritical5" xfId="3113" xr:uid="{00000000-0005-0000-0000-0000250C0000}"/>
    <cellStyle name="SAPBEXexcCritical6" xfId="3114" xr:uid="{00000000-0005-0000-0000-0000260C0000}"/>
    <cellStyle name="SAPBEXexcGood1" xfId="3115" xr:uid="{00000000-0005-0000-0000-0000270C0000}"/>
    <cellStyle name="SAPBEXexcGood2" xfId="3116" xr:uid="{00000000-0005-0000-0000-0000280C0000}"/>
    <cellStyle name="SAPBEXexcGood3" xfId="3117" xr:uid="{00000000-0005-0000-0000-0000290C0000}"/>
    <cellStyle name="SAPBEXfilterDrill" xfId="3118" xr:uid="{00000000-0005-0000-0000-00002A0C0000}"/>
    <cellStyle name="SAPBEXfilterItem" xfId="3119" xr:uid="{00000000-0005-0000-0000-00002B0C0000}"/>
    <cellStyle name="SAPBEXfilterText" xfId="3120" xr:uid="{00000000-0005-0000-0000-00002C0C0000}"/>
    <cellStyle name="SAPBEXformats" xfId="3121" xr:uid="{00000000-0005-0000-0000-00002D0C0000}"/>
    <cellStyle name="SAPBEXformats 2" xfId="3122" xr:uid="{00000000-0005-0000-0000-00002E0C0000}"/>
    <cellStyle name="SAPBEXheaderItem" xfId="3123" xr:uid="{00000000-0005-0000-0000-00002F0C0000}"/>
    <cellStyle name="SAPBEXheaderText" xfId="3124" xr:uid="{00000000-0005-0000-0000-0000300C0000}"/>
    <cellStyle name="SAPBEXHLevel0" xfId="3125" xr:uid="{00000000-0005-0000-0000-0000310C0000}"/>
    <cellStyle name="SAPBEXHLevel0 2" xfId="3126" xr:uid="{00000000-0005-0000-0000-0000320C0000}"/>
    <cellStyle name="SAPBEXHLevel0X" xfId="3127" xr:uid="{00000000-0005-0000-0000-0000330C0000}"/>
    <cellStyle name="SAPBEXHLevel0X 2" xfId="3128" xr:uid="{00000000-0005-0000-0000-0000340C0000}"/>
    <cellStyle name="SAPBEXHLevel1" xfId="3129" xr:uid="{00000000-0005-0000-0000-0000350C0000}"/>
    <cellStyle name="SAPBEXHLevel1 2" xfId="3130" xr:uid="{00000000-0005-0000-0000-0000360C0000}"/>
    <cellStyle name="SAPBEXHLevel1X" xfId="3131" xr:uid="{00000000-0005-0000-0000-0000370C0000}"/>
    <cellStyle name="SAPBEXHLevel1X 2" xfId="3132" xr:uid="{00000000-0005-0000-0000-0000380C0000}"/>
    <cellStyle name="SAPBEXHLevel2" xfId="3133" xr:uid="{00000000-0005-0000-0000-0000390C0000}"/>
    <cellStyle name="SAPBEXHLevel2 2" xfId="3134" xr:uid="{00000000-0005-0000-0000-00003A0C0000}"/>
    <cellStyle name="SAPBEXHLevel2X" xfId="3135" xr:uid="{00000000-0005-0000-0000-00003B0C0000}"/>
    <cellStyle name="SAPBEXHLevel2X 2" xfId="3136" xr:uid="{00000000-0005-0000-0000-00003C0C0000}"/>
    <cellStyle name="SAPBEXHLevel3" xfId="3137" xr:uid="{00000000-0005-0000-0000-00003D0C0000}"/>
    <cellStyle name="SAPBEXHLevel3 2" xfId="3138" xr:uid="{00000000-0005-0000-0000-00003E0C0000}"/>
    <cellStyle name="SAPBEXHLevel3X" xfId="3139" xr:uid="{00000000-0005-0000-0000-00003F0C0000}"/>
    <cellStyle name="SAPBEXHLevel3X 2" xfId="3140" xr:uid="{00000000-0005-0000-0000-0000400C0000}"/>
    <cellStyle name="SAPBEXresData" xfId="3141" xr:uid="{00000000-0005-0000-0000-0000410C0000}"/>
    <cellStyle name="SAPBEXresDataEmph" xfId="3142" xr:uid="{00000000-0005-0000-0000-0000420C0000}"/>
    <cellStyle name="SAPBEXresItem" xfId="3143" xr:uid="{00000000-0005-0000-0000-0000430C0000}"/>
    <cellStyle name="SAPBEXresItemX" xfId="3144" xr:uid="{00000000-0005-0000-0000-0000440C0000}"/>
    <cellStyle name="SAPBEXstdData" xfId="3145" xr:uid="{00000000-0005-0000-0000-0000450C0000}"/>
    <cellStyle name="SAPBEXstdDataEmph" xfId="3146" xr:uid="{00000000-0005-0000-0000-0000460C0000}"/>
    <cellStyle name="SAPBEXstdItem" xfId="3147" xr:uid="{00000000-0005-0000-0000-0000470C0000}"/>
    <cellStyle name="SAPBEXstdItemX" xfId="3148" xr:uid="{00000000-0005-0000-0000-0000480C0000}"/>
    <cellStyle name="SAPBEXstdItemX 2" xfId="3149" xr:uid="{00000000-0005-0000-0000-0000490C0000}"/>
    <cellStyle name="SAPBEXtitle" xfId="3150" xr:uid="{00000000-0005-0000-0000-00004A0C0000}"/>
    <cellStyle name="SAPBEXundefined" xfId="3151" xr:uid="{00000000-0005-0000-0000-00004B0C0000}"/>
    <cellStyle name="SAPOutput" xfId="3152" xr:uid="{00000000-0005-0000-0000-00004C0C0000}"/>
    <cellStyle name="SAPOutput 2" xfId="3153" xr:uid="{00000000-0005-0000-0000-00004D0C0000}"/>
    <cellStyle name="section" xfId="3154" xr:uid="{00000000-0005-0000-0000-00004E0C0000}"/>
    <cellStyle name="Standaard_laroux" xfId="3155" xr:uid="{00000000-0005-0000-0000-00004F0C0000}"/>
    <cellStyle name="Title" xfId="3156" xr:uid="{00000000-0005-0000-0000-0000500C0000}"/>
    <cellStyle name="Total" xfId="3157" xr:uid="{00000000-0005-0000-0000-0000510C0000}"/>
    <cellStyle name="Valuta [0]_laroux" xfId="3158" xr:uid="{00000000-0005-0000-0000-0000520C0000}"/>
    <cellStyle name="Valuta_laroux" xfId="3159" xr:uid="{00000000-0005-0000-0000-0000530C0000}"/>
    <cellStyle name="Warning Text" xfId="3160" xr:uid="{00000000-0005-0000-0000-0000540C0000}"/>
    <cellStyle name="Акцент1 2" xfId="3161" xr:uid="{00000000-0005-0000-0000-0000550C0000}"/>
    <cellStyle name="Акцент2 2" xfId="3162" xr:uid="{00000000-0005-0000-0000-0000560C0000}"/>
    <cellStyle name="Акцент3 2" xfId="3163" xr:uid="{00000000-0005-0000-0000-0000570C0000}"/>
    <cellStyle name="Акцент4 2" xfId="3164" xr:uid="{00000000-0005-0000-0000-0000580C0000}"/>
    <cellStyle name="Акцент5 2" xfId="3165" xr:uid="{00000000-0005-0000-0000-0000590C0000}"/>
    <cellStyle name="Акцент6 2" xfId="3166" xr:uid="{00000000-0005-0000-0000-00005A0C0000}"/>
    <cellStyle name="без_0" xfId="3167" xr:uid="{00000000-0005-0000-0000-00005B0C0000}"/>
    <cellStyle name="без0" xfId="3168" xr:uid="{00000000-0005-0000-0000-00005C0C0000}"/>
    <cellStyle name="Беззащитный" xfId="3169" xr:uid="{00000000-0005-0000-0000-00005D0C0000}"/>
    <cellStyle name="Ввод  2" xfId="3170" xr:uid="{00000000-0005-0000-0000-00005E0C0000}"/>
    <cellStyle name="Вывод 2" xfId="3171" xr:uid="{00000000-0005-0000-0000-00005F0C0000}"/>
    <cellStyle name="Вычисление 2" xfId="3172" xr:uid="{00000000-0005-0000-0000-0000600C0000}"/>
    <cellStyle name="Заголовок 1 2" xfId="3173" xr:uid="{00000000-0005-0000-0000-0000610C0000}"/>
    <cellStyle name="Заголовок 2 2" xfId="3174" xr:uid="{00000000-0005-0000-0000-0000620C0000}"/>
    <cellStyle name="Заголовок 3 2" xfId="3175" xr:uid="{00000000-0005-0000-0000-0000630C0000}"/>
    <cellStyle name="Заголовок 4 2" xfId="3176" xr:uid="{00000000-0005-0000-0000-0000640C0000}"/>
    <cellStyle name="зат1" xfId="3177" xr:uid="{00000000-0005-0000-0000-0000650C0000}"/>
    <cellStyle name="Защитный" xfId="3178" xr:uid="{00000000-0005-0000-0000-0000660C0000}"/>
    <cellStyle name="Итог 2" xfId="3179" xr:uid="{00000000-0005-0000-0000-0000670C0000}"/>
    <cellStyle name="кол_во" xfId="3180" xr:uid="{00000000-0005-0000-0000-0000680C0000}"/>
    <cellStyle name="Контрольная ячейка 2" xfId="3181" xr:uid="{00000000-0005-0000-0000-0000690C0000}"/>
    <cellStyle name="Название 2" xfId="3182" xr:uid="{00000000-0005-0000-0000-00006A0C0000}"/>
    <cellStyle name="Нейтральный 2" xfId="3183" xr:uid="{00000000-0005-0000-0000-00006B0C0000}"/>
    <cellStyle name="норм1" xfId="3184" xr:uid="{00000000-0005-0000-0000-00006C0C0000}"/>
    <cellStyle name="Обычный" xfId="0" builtinId="0"/>
    <cellStyle name="Обычный 10" xfId="2" xr:uid="{00000000-0005-0000-0000-00006E0C0000}"/>
    <cellStyle name="Обычный 11" xfId="3" xr:uid="{00000000-0005-0000-0000-00006F0C0000}"/>
    <cellStyle name="Обычный 12" xfId="3185" xr:uid="{00000000-0005-0000-0000-0000700C0000}"/>
    <cellStyle name="Обычный 12 2" xfId="3186" xr:uid="{00000000-0005-0000-0000-0000710C0000}"/>
    <cellStyle name="Обычный 12 3" xfId="3187" xr:uid="{00000000-0005-0000-0000-0000720C0000}"/>
    <cellStyle name="Обычный 2" xfId="1" xr:uid="{00000000-0005-0000-0000-0000730C0000}"/>
    <cellStyle name="Обычный 2 2" xfId="3188" xr:uid="{00000000-0005-0000-0000-0000740C0000}"/>
    <cellStyle name="Обычный 2 2 2" xfId="3189" xr:uid="{00000000-0005-0000-0000-0000750C0000}"/>
    <cellStyle name="Обычный 2 3" xfId="3190" xr:uid="{00000000-0005-0000-0000-0000760C0000}"/>
    <cellStyle name="Обычный 2 3 2" xfId="3191" xr:uid="{00000000-0005-0000-0000-0000770C0000}"/>
    <cellStyle name="Обычный 2 4" xfId="3192" xr:uid="{00000000-0005-0000-0000-0000780C0000}"/>
    <cellStyle name="Обычный 2_ГИС ЭБ предложение ТПГ_080609" xfId="3193" xr:uid="{00000000-0005-0000-0000-0000790C0000}"/>
    <cellStyle name="Обычный 3" xfId="3194" xr:uid="{00000000-0005-0000-0000-00007A0C0000}"/>
    <cellStyle name="Обычный 3 2" xfId="3195" xr:uid="{00000000-0005-0000-0000-00007B0C0000}"/>
    <cellStyle name="Обычный 3 2 2" xfId="3196" xr:uid="{00000000-0005-0000-0000-00007C0C0000}"/>
    <cellStyle name="Обычный 3 3" xfId="3197" xr:uid="{00000000-0005-0000-0000-00007D0C0000}"/>
    <cellStyle name="Обычный 3_Расчет по ДГТУ БП и  ГП сент08" xfId="3198" xr:uid="{00000000-0005-0000-0000-00007E0C0000}"/>
    <cellStyle name="Обычный 4" xfId="3199" xr:uid="{00000000-0005-0000-0000-00007F0C0000}"/>
    <cellStyle name="Обычный 4 2" xfId="3200" xr:uid="{00000000-0005-0000-0000-0000800C0000}"/>
    <cellStyle name="Обычный 5" xfId="3201" xr:uid="{00000000-0005-0000-0000-0000810C0000}"/>
    <cellStyle name="Обычный 6" xfId="3202" xr:uid="{00000000-0005-0000-0000-0000820C0000}"/>
    <cellStyle name="Обычный 7" xfId="3203" xr:uid="{00000000-0005-0000-0000-0000830C0000}"/>
    <cellStyle name="Обычный 7 2" xfId="3204" xr:uid="{00000000-0005-0000-0000-0000840C0000}"/>
    <cellStyle name="Обычный 8" xfId="3205" xr:uid="{00000000-0005-0000-0000-0000850C0000}"/>
    <cellStyle name="Обычный 8 2" xfId="3206" xr:uid="{00000000-0005-0000-0000-0000860C0000}"/>
    <cellStyle name="Обычный 9" xfId="3207" xr:uid="{00000000-0005-0000-0000-0000870C0000}"/>
    <cellStyle name="Обычный 9 2" xfId="3208" xr:uid="{00000000-0005-0000-0000-0000880C0000}"/>
    <cellStyle name="Плохой 2" xfId="3209" xr:uid="{00000000-0005-0000-0000-0000890C0000}"/>
    <cellStyle name="Пояснение 2" xfId="3210" xr:uid="{00000000-0005-0000-0000-00008A0C0000}"/>
    <cellStyle name="Примечание 2" xfId="3211" xr:uid="{00000000-0005-0000-0000-00008B0C0000}"/>
    <cellStyle name="проц_без0" xfId="3212" xr:uid="{00000000-0005-0000-0000-00008C0C0000}"/>
    <cellStyle name="Процентный 2" xfId="3213" xr:uid="{00000000-0005-0000-0000-00008D0C0000}"/>
    <cellStyle name="Процентный 2 2" xfId="3214" xr:uid="{00000000-0005-0000-0000-00008E0C0000}"/>
    <cellStyle name="Процентный 3" xfId="3215" xr:uid="{00000000-0005-0000-0000-00008F0C0000}"/>
    <cellStyle name="Процентный 3 2" xfId="3216" xr:uid="{00000000-0005-0000-0000-0000900C0000}"/>
    <cellStyle name="Процентный 4" xfId="3217" xr:uid="{00000000-0005-0000-0000-0000910C0000}"/>
    <cellStyle name="Процентный 4 2" xfId="3218" xr:uid="{00000000-0005-0000-0000-0000920C0000}"/>
    <cellStyle name="Процентный 5" xfId="3219" xr:uid="{00000000-0005-0000-0000-0000930C0000}"/>
    <cellStyle name="резерв1" xfId="3220" xr:uid="{00000000-0005-0000-0000-0000940C0000}"/>
    <cellStyle name="Связанная ячейка 2" xfId="3221" xr:uid="{00000000-0005-0000-0000-0000950C0000}"/>
    <cellStyle name="Стиль 1" xfId="3222" xr:uid="{00000000-0005-0000-0000-0000960C0000}"/>
    <cellStyle name="Стиль 2" xfId="3223" xr:uid="{00000000-0005-0000-0000-0000970C0000}"/>
    <cellStyle name="Текст" xfId="3224" xr:uid="{00000000-0005-0000-0000-0000980C0000}"/>
    <cellStyle name="Текст предупреждения 2" xfId="3225" xr:uid="{00000000-0005-0000-0000-0000990C0000}"/>
    <cellStyle name="Тысячи [0]_ МБП" xfId="3226" xr:uid="{00000000-0005-0000-0000-00009A0C0000}"/>
    <cellStyle name="Тысячи [а]" xfId="3227" xr:uid="{00000000-0005-0000-0000-00009B0C0000}"/>
    <cellStyle name="Тысячи_ МБП" xfId="3228" xr:uid="{00000000-0005-0000-0000-00009C0C0000}"/>
    <cellStyle name="Финансовый 2" xfId="3229" xr:uid="{00000000-0005-0000-0000-00009D0C0000}"/>
    <cellStyle name="Финансовый 2 2" xfId="3230" xr:uid="{00000000-0005-0000-0000-00009E0C0000}"/>
    <cellStyle name="Финансовый 2 2 2" xfId="3231" xr:uid="{00000000-0005-0000-0000-00009F0C0000}"/>
    <cellStyle name="Финансовый 2 3" xfId="3232" xr:uid="{00000000-0005-0000-0000-0000A00C0000}"/>
    <cellStyle name="Финансовый2" xfId="3233" xr:uid="{00000000-0005-0000-0000-0000A10C0000}"/>
    <cellStyle name="Хороший 2" xfId="3234" xr:uid="{00000000-0005-0000-0000-0000A20C0000}"/>
    <cellStyle name="ю_x001d_р§_x000c_зю_x0017__x000d_аюU_x0001_K_x0014_r_x0015__x0007__x0001__x0001_" xfId="3235" xr:uid="{00000000-0005-0000-0000-0000A30C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773206</xdr:colOff>
      <xdr:row>0</xdr:row>
      <xdr:rowOff>0</xdr:rowOff>
    </xdr:from>
    <xdr:ext cx="2017058" cy="88526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6093206-E185-4855-9EAB-D3F8278BF8D5}"/>
            </a:ext>
          </a:extLst>
        </xdr:cNvPr>
        <xdr:cNvSpPr txBox="1"/>
      </xdr:nvSpPr>
      <xdr:spPr>
        <a:xfrm>
          <a:off x="8561294" y="0"/>
          <a:ext cx="2017058" cy="8852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200">
              <a:latin typeface="Times New Roman" pitchFamily="18" charset="0"/>
              <a:cs typeface="Times New Roman" pitchFamily="18" charset="0"/>
            </a:rPr>
            <a:t>Приложение</a:t>
          </a:r>
          <a:r>
            <a:rPr lang="ru-RU" sz="1200" baseline="0">
              <a:latin typeface="Times New Roman" pitchFamily="18" charset="0"/>
              <a:cs typeface="Times New Roman" pitchFamily="18" charset="0"/>
            </a:rPr>
            <a:t> №1</a:t>
          </a:r>
        </a:p>
        <a:p>
          <a:r>
            <a:rPr lang="ru-RU" sz="1200" baseline="0">
              <a:latin typeface="Times New Roman" pitchFamily="18" charset="0"/>
              <a:cs typeface="Times New Roman" pitchFamily="18" charset="0"/>
            </a:rPr>
            <a:t>к ДОГОВОРУ № ___/____</a:t>
          </a:r>
        </a:p>
        <a:p>
          <a:r>
            <a:rPr lang="ru-RU" sz="1200" baseline="0">
              <a:latin typeface="Times New Roman" pitchFamily="18" charset="0"/>
              <a:cs typeface="Times New Roman" pitchFamily="18" charset="0"/>
            </a:rPr>
            <a:t>от __.__.____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L33"/>
  <sheetViews>
    <sheetView tabSelected="1" view="pageBreakPreview" zoomScale="85" zoomScaleNormal="100" zoomScaleSheetLayoutView="85" workbookViewId="0">
      <selection activeCell="D25" sqref="D25"/>
    </sheetView>
  </sheetViews>
  <sheetFormatPr defaultRowHeight="15.75" outlineLevelCol="1"/>
  <cols>
    <col min="1" max="1" width="11.140625" style="52" customWidth="1"/>
    <col min="2" max="2" width="78.140625" style="2" customWidth="1"/>
    <col min="3" max="3" width="13.5703125" style="2" customWidth="1"/>
    <col min="4" max="4" width="14" style="2" customWidth="1"/>
    <col min="5" max="5" width="17.28515625" style="53" customWidth="1"/>
    <col min="6" max="6" width="25.85546875" style="53" customWidth="1"/>
    <col min="7" max="7" width="20.42578125" style="2" hidden="1" customWidth="1" outlineLevel="1"/>
    <col min="8" max="8" width="22.5703125" style="3" hidden="1" customWidth="1" outlineLevel="1"/>
    <col min="9" max="9" width="30" style="4" hidden="1" customWidth="1" outlineLevel="1"/>
    <col min="10" max="10" width="26" style="2" hidden="1" customWidth="1" outlineLevel="1"/>
    <col min="11" max="11" width="13.85546875" style="2" hidden="1" customWidth="1" outlineLevel="1"/>
    <col min="12" max="12" width="9.140625" style="2" collapsed="1"/>
    <col min="13" max="256" width="9.140625" style="2"/>
    <col min="257" max="257" width="11.140625" style="2" customWidth="1"/>
    <col min="258" max="258" width="78.140625" style="2" customWidth="1"/>
    <col min="259" max="259" width="13.5703125" style="2" customWidth="1"/>
    <col min="260" max="260" width="14" style="2" customWidth="1"/>
    <col min="261" max="261" width="17.28515625" style="2" customWidth="1"/>
    <col min="262" max="262" width="25.85546875" style="2" customWidth="1"/>
    <col min="263" max="267" width="0" style="2" hidden="1" customWidth="1"/>
    <col min="268" max="512" width="9.140625" style="2"/>
    <col min="513" max="513" width="11.140625" style="2" customWidth="1"/>
    <col min="514" max="514" width="78.140625" style="2" customWidth="1"/>
    <col min="515" max="515" width="13.5703125" style="2" customWidth="1"/>
    <col min="516" max="516" width="14" style="2" customWidth="1"/>
    <col min="517" max="517" width="17.28515625" style="2" customWidth="1"/>
    <col min="518" max="518" width="25.85546875" style="2" customWidth="1"/>
    <col min="519" max="523" width="0" style="2" hidden="1" customWidth="1"/>
    <col min="524" max="768" width="9.140625" style="2"/>
    <col min="769" max="769" width="11.140625" style="2" customWidth="1"/>
    <col min="770" max="770" width="78.140625" style="2" customWidth="1"/>
    <col min="771" max="771" width="13.5703125" style="2" customWidth="1"/>
    <col min="772" max="772" width="14" style="2" customWidth="1"/>
    <col min="773" max="773" width="17.28515625" style="2" customWidth="1"/>
    <col min="774" max="774" width="25.85546875" style="2" customWidth="1"/>
    <col min="775" max="779" width="0" style="2" hidden="1" customWidth="1"/>
    <col min="780" max="1024" width="9.140625" style="2"/>
    <col min="1025" max="1025" width="11.140625" style="2" customWidth="1"/>
    <col min="1026" max="1026" width="78.140625" style="2" customWidth="1"/>
    <col min="1027" max="1027" width="13.5703125" style="2" customWidth="1"/>
    <col min="1028" max="1028" width="14" style="2" customWidth="1"/>
    <col min="1029" max="1029" width="17.28515625" style="2" customWidth="1"/>
    <col min="1030" max="1030" width="25.85546875" style="2" customWidth="1"/>
    <col min="1031" max="1035" width="0" style="2" hidden="1" customWidth="1"/>
    <col min="1036" max="1280" width="9.140625" style="2"/>
    <col min="1281" max="1281" width="11.140625" style="2" customWidth="1"/>
    <col min="1282" max="1282" width="78.140625" style="2" customWidth="1"/>
    <col min="1283" max="1283" width="13.5703125" style="2" customWidth="1"/>
    <col min="1284" max="1284" width="14" style="2" customWidth="1"/>
    <col min="1285" max="1285" width="17.28515625" style="2" customWidth="1"/>
    <col min="1286" max="1286" width="25.85546875" style="2" customWidth="1"/>
    <col min="1287" max="1291" width="0" style="2" hidden="1" customWidth="1"/>
    <col min="1292" max="1536" width="9.140625" style="2"/>
    <col min="1537" max="1537" width="11.140625" style="2" customWidth="1"/>
    <col min="1538" max="1538" width="78.140625" style="2" customWidth="1"/>
    <col min="1539" max="1539" width="13.5703125" style="2" customWidth="1"/>
    <col min="1540" max="1540" width="14" style="2" customWidth="1"/>
    <col min="1541" max="1541" width="17.28515625" style="2" customWidth="1"/>
    <col min="1542" max="1542" width="25.85546875" style="2" customWidth="1"/>
    <col min="1543" max="1547" width="0" style="2" hidden="1" customWidth="1"/>
    <col min="1548" max="1792" width="9.140625" style="2"/>
    <col min="1793" max="1793" width="11.140625" style="2" customWidth="1"/>
    <col min="1794" max="1794" width="78.140625" style="2" customWidth="1"/>
    <col min="1795" max="1795" width="13.5703125" style="2" customWidth="1"/>
    <col min="1796" max="1796" width="14" style="2" customWidth="1"/>
    <col min="1797" max="1797" width="17.28515625" style="2" customWidth="1"/>
    <col min="1798" max="1798" width="25.85546875" style="2" customWidth="1"/>
    <col min="1799" max="1803" width="0" style="2" hidden="1" customWidth="1"/>
    <col min="1804" max="2048" width="9.140625" style="2"/>
    <col min="2049" max="2049" width="11.140625" style="2" customWidth="1"/>
    <col min="2050" max="2050" width="78.140625" style="2" customWidth="1"/>
    <col min="2051" max="2051" width="13.5703125" style="2" customWidth="1"/>
    <col min="2052" max="2052" width="14" style="2" customWidth="1"/>
    <col min="2053" max="2053" width="17.28515625" style="2" customWidth="1"/>
    <col min="2054" max="2054" width="25.85546875" style="2" customWidth="1"/>
    <col min="2055" max="2059" width="0" style="2" hidden="1" customWidth="1"/>
    <col min="2060" max="2304" width="9.140625" style="2"/>
    <col min="2305" max="2305" width="11.140625" style="2" customWidth="1"/>
    <col min="2306" max="2306" width="78.140625" style="2" customWidth="1"/>
    <col min="2307" max="2307" width="13.5703125" style="2" customWidth="1"/>
    <col min="2308" max="2308" width="14" style="2" customWidth="1"/>
    <col min="2309" max="2309" width="17.28515625" style="2" customWidth="1"/>
    <col min="2310" max="2310" width="25.85546875" style="2" customWidth="1"/>
    <col min="2311" max="2315" width="0" style="2" hidden="1" customWidth="1"/>
    <col min="2316" max="2560" width="9.140625" style="2"/>
    <col min="2561" max="2561" width="11.140625" style="2" customWidth="1"/>
    <col min="2562" max="2562" width="78.140625" style="2" customWidth="1"/>
    <col min="2563" max="2563" width="13.5703125" style="2" customWidth="1"/>
    <col min="2564" max="2564" width="14" style="2" customWidth="1"/>
    <col min="2565" max="2565" width="17.28515625" style="2" customWidth="1"/>
    <col min="2566" max="2566" width="25.85546875" style="2" customWidth="1"/>
    <col min="2567" max="2571" width="0" style="2" hidden="1" customWidth="1"/>
    <col min="2572" max="2816" width="9.140625" style="2"/>
    <col min="2817" max="2817" width="11.140625" style="2" customWidth="1"/>
    <col min="2818" max="2818" width="78.140625" style="2" customWidth="1"/>
    <col min="2819" max="2819" width="13.5703125" style="2" customWidth="1"/>
    <col min="2820" max="2820" width="14" style="2" customWidth="1"/>
    <col min="2821" max="2821" width="17.28515625" style="2" customWidth="1"/>
    <col min="2822" max="2822" width="25.85546875" style="2" customWidth="1"/>
    <col min="2823" max="2827" width="0" style="2" hidden="1" customWidth="1"/>
    <col min="2828" max="3072" width="9.140625" style="2"/>
    <col min="3073" max="3073" width="11.140625" style="2" customWidth="1"/>
    <col min="3074" max="3074" width="78.140625" style="2" customWidth="1"/>
    <col min="3075" max="3075" width="13.5703125" style="2" customWidth="1"/>
    <col min="3076" max="3076" width="14" style="2" customWidth="1"/>
    <col min="3077" max="3077" width="17.28515625" style="2" customWidth="1"/>
    <col min="3078" max="3078" width="25.85546875" style="2" customWidth="1"/>
    <col min="3079" max="3083" width="0" style="2" hidden="1" customWidth="1"/>
    <col min="3084" max="3328" width="9.140625" style="2"/>
    <col min="3329" max="3329" width="11.140625" style="2" customWidth="1"/>
    <col min="3330" max="3330" width="78.140625" style="2" customWidth="1"/>
    <col min="3331" max="3331" width="13.5703125" style="2" customWidth="1"/>
    <col min="3332" max="3332" width="14" style="2" customWidth="1"/>
    <col min="3333" max="3333" width="17.28515625" style="2" customWidth="1"/>
    <col min="3334" max="3334" width="25.85546875" style="2" customWidth="1"/>
    <col min="3335" max="3339" width="0" style="2" hidden="1" customWidth="1"/>
    <col min="3340" max="3584" width="9.140625" style="2"/>
    <col min="3585" max="3585" width="11.140625" style="2" customWidth="1"/>
    <col min="3586" max="3586" width="78.140625" style="2" customWidth="1"/>
    <col min="3587" max="3587" width="13.5703125" style="2" customWidth="1"/>
    <col min="3588" max="3588" width="14" style="2" customWidth="1"/>
    <col min="3589" max="3589" width="17.28515625" style="2" customWidth="1"/>
    <col min="3590" max="3590" width="25.85546875" style="2" customWidth="1"/>
    <col min="3591" max="3595" width="0" style="2" hidden="1" customWidth="1"/>
    <col min="3596" max="3840" width="9.140625" style="2"/>
    <col min="3841" max="3841" width="11.140625" style="2" customWidth="1"/>
    <col min="3842" max="3842" width="78.140625" style="2" customWidth="1"/>
    <col min="3843" max="3843" width="13.5703125" style="2" customWidth="1"/>
    <col min="3844" max="3844" width="14" style="2" customWidth="1"/>
    <col min="3845" max="3845" width="17.28515625" style="2" customWidth="1"/>
    <col min="3846" max="3846" width="25.85546875" style="2" customWidth="1"/>
    <col min="3847" max="3851" width="0" style="2" hidden="1" customWidth="1"/>
    <col min="3852" max="4096" width="9.140625" style="2"/>
    <col min="4097" max="4097" width="11.140625" style="2" customWidth="1"/>
    <col min="4098" max="4098" width="78.140625" style="2" customWidth="1"/>
    <col min="4099" max="4099" width="13.5703125" style="2" customWidth="1"/>
    <col min="4100" max="4100" width="14" style="2" customWidth="1"/>
    <col min="4101" max="4101" width="17.28515625" style="2" customWidth="1"/>
    <col min="4102" max="4102" width="25.85546875" style="2" customWidth="1"/>
    <col min="4103" max="4107" width="0" style="2" hidden="1" customWidth="1"/>
    <col min="4108" max="4352" width="9.140625" style="2"/>
    <col min="4353" max="4353" width="11.140625" style="2" customWidth="1"/>
    <col min="4354" max="4354" width="78.140625" style="2" customWidth="1"/>
    <col min="4355" max="4355" width="13.5703125" style="2" customWidth="1"/>
    <col min="4356" max="4356" width="14" style="2" customWidth="1"/>
    <col min="4357" max="4357" width="17.28515625" style="2" customWidth="1"/>
    <col min="4358" max="4358" width="25.85546875" style="2" customWidth="1"/>
    <col min="4359" max="4363" width="0" style="2" hidden="1" customWidth="1"/>
    <col min="4364" max="4608" width="9.140625" style="2"/>
    <col min="4609" max="4609" width="11.140625" style="2" customWidth="1"/>
    <col min="4610" max="4610" width="78.140625" style="2" customWidth="1"/>
    <col min="4611" max="4611" width="13.5703125" style="2" customWidth="1"/>
    <col min="4612" max="4612" width="14" style="2" customWidth="1"/>
    <col min="4613" max="4613" width="17.28515625" style="2" customWidth="1"/>
    <col min="4614" max="4614" width="25.85546875" style="2" customWidth="1"/>
    <col min="4615" max="4619" width="0" style="2" hidden="1" customWidth="1"/>
    <col min="4620" max="4864" width="9.140625" style="2"/>
    <col min="4865" max="4865" width="11.140625" style="2" customWidth="1"/>
    <col min="4866" max="4866" width="78.140625" style="2" customWidth="1"/>
    <col min="4867" max="4867" width="13.5703125" style="2" customWidth="1"/>
    <col min="4868" max="4868" width="14" style="2" customWidth="1"/>
    <col min="4869" max="4869" width="17.28515625" style="2" customWidth="1"/>
    <col min="4870" max="4870" width="25.85546875" style="2" customWidth="1"/>
    <col min="4871" max="4875" width="0" style="2" hidden="1" customWidth="1"/>
    <col min="4876" max="5120" width="9.140625" style="2"/>
    <col min="5121" max="5121" width="11.140625" style="2" customWidth="1"/>
    <col min="5122" max="5122" width="78.140625" style="2" customWidth="1"/>
    <col min="5123" max="5123" width="13.5703125" style="2" customWidth="1"/>
    <col min="5124" max="5124" width="14" style="2" customWidth="1"/>
    <col min="5125" max="5125" width="17.28515625" style="2" customWidth="1"/>
    <col min="5126" max="5126" width="25.85546875" style="2" customWidth="1"/>
    <col min="5127" max="5131" width="0" style="2" hidden="1" customWidth="1"/>
    <col min="5132" max="5376" width="9.140625" style="2"/>
    <col min="5377" max="5377" width="11.140625" style="2" customWidth="1"/>
    <col min="5378" max="5378" width="78.140625" style="2" customWidth="1"/>
    <col min="5379" max="5379" width="13.5703125" style="2" customWidth="1"/>
    <col min="5380" max="5380" width="14" style="2" customWidth="1"/>
    <col min="5381" max="5381" width="17.28515625" style="2" customWidth="1"/>
    <col min="5382" max="5382" width="25.85546875" style="2" customWidth="1"/>
    <col min="5383" max="5387" width="0" style="2" hidden="1" customWidth="1"/>
    <col min="5388" max="5632" width="9.140625" style="2"/>
    <col min="5633" max="5633" width="11.140625" style="2" customWidth="1"/>
    <col min="5634" max="5634" width="78.140625" style="2" customWidth="1"/>
    <col min="5635" max="5635" width="13.5703125" style="2" customWidth="1"/>
    <col min="5636" max="5636" width="14" style="2" customWidth="1"/>
    <col min="5637" max="5637" width="17.28515625" style="2" customWidth="1"/>
    <col min="5638" max="5638" width="25.85546875" style="2" customWidth="1"/>
    <col min="5639" max="5643" width="0" style="2" hidden="1" customWidth="1"/>
    <col min="5644" max="5888" width="9.140625" style="2"/>
    <col min="5889" max="5889" width="11.140625" style="2" customWidth="1"/>
    <col min="5890" max="5890" width="78.140625" style="2" customWidth="1"/>
    <col min="5891" max="5891" width="13.5703125" style="2" customWidth="1"/>
    <col min="5892" max="5892" width="14" style="2" customWidth="1"/>
    <col min="5893" max="5893" width="17.28515625" style="2" customWidth="1"/>
    <col min="5894" max="5894" width="25.85546875" style="2" customWidth="1"/>
    <col min="5895" max="5899" width="0" style="2" hidden="1" customWidth="1"/>
    <col min="5900" max="6144" width="9.140625" style="2"/>
    <col min="6145" max="6145" width="11.140625" style="2" customWidth="1"/>
    <col min="6146" max="6146" width="78.140625" style="2" customWidth="1"/>
    <col min="6147" max="6147" width="13.5703125" style="2" customWidth="1"/>
    <col min="6148" max="6148" width="14" style="2" customWidth="1"/>
    <col min="6149" max="6149" width="17.28515625" style="2" customWidth="1"/>
    <col min="6150" max="6150" width="25.85546875" style="2" customWidth="1"/>
    <col min="6151" max="6155" width="0" style="2" hidden="1" customWidth="1"/>
    <col min="6156" max="6400" width="9.140625" style="2"/>
    <col min="6401" max="6401" width="11.140625" style="2" customWidth="1"/>
    <col min="6402" max="6402" width="78.140625" style="2" customWidth="1"/>
    <col min="6403" max="6403" width="13.5703125" style="2" customWidth="1"/>
    <col min="6404" max="6404" width="14" style="2" customWidth="1"/>
    <col min="6405" max="6405" width="17.28515625" style="2" customWidth="1"/>
    <col min="6406" max="6406" width="25.85546875" style="2" customWidth="1"/>
    <col min="6407" max="6411" width="0" style="2" hidden="1" customWidth="1"/>
    <col min="6412" max="6656" width="9.140625" style="2"/>
    <col min="6657" max="6657" width="11.140625" style="2" customWidth="1"/>
    <col min="6658" max="6658" width="78.140625" style="2" customWidth="1"/>
    <col min="6659" max="6659" width="13.5703125" style="2" customWidth="1"/>
    <col min="6660" max="6660" width="14" style="2" customWidth="1"/>
    <col min="6661" max="6661" width="17.28515625" style="2" customWidth="1"/>
    <col min="6662" max="6662" width="25.85546875" style="2" customWidth="1"/>
    <col min="6663" max="6667" width="0" style="2" hidden="1" customWidth="1"/>
    <col min="6668" max="6912" width="9.140625" style="2"/>
    <col min="6913" max="6913" width="11.140625" style="2" customWidth="1"/>
    <col min="6914" max="6914" width="78.140625" style="2" customWidth="1"/>
    <col min="6915" max="6915" width="13.5703125" style="2" customWidth="1"/>
    <col min="6916" max="6916" width="14" style="2" customWidth="1"/>
    <col min="6917" max="6917" width="17.28515625" style="2" customWidth="1"/>
    <col min="6918" max="6918" width="25.85546875" style="2" customWidth="1"/>
    <col min="6919" max="6923" width="0" style="2" hidden="1" customWidth="1"/>
    <col min="6924" max="7168" width="9.140625" style="2"/>
    <col min="7169" max="7169" width="11.140625" style="2" customWidth="1"/>
    <col min="7170" max="7170" width="78.140625" style="2" customWidth="1"/>
    <col min="7171" max="7171" width="13.5703125" style="2" customWidth="1"/>
    <col min="7172" max="7172" width="14" style="2" customWidth="1"/>
    <col min="7173" max="7173" width="17.28515625" style="2" customWidth="1"/>
    <col min="7174" max="7174" width="25.85546875" style="2" customWidth="1"/>
    <col min="7175" max="7179" width="0" style="2" hidden="1" customWidth="1"/>
    <col min="7180" max="7424" width="9.140625" style="2"/>
    <col min="7425" max="7425" width="11.140625" style="2" customWidth="1"/>
    <col min="7426" max="7426" width="78.140625" style="2" customWidth="1"/>
    <col min="7427" max="7427" width="13.5703125" style="2" customWidth="1"/>
    <col min="7428" max="7428" width="14" style="2" customWidth="1"/>
    <col min="7429" max="7429" width="17.28515625" style="2" customWidth="1"/>
    <col min="7430" max="7430" width="25.85546875" style="2" customWidth="1"/>
    <col min="7431" max="7435" width="0" style="2" hidden="1" customWidth="1"/>
    <col min="7436" max="7680" width="9.140625" style="2"/>
    <col min="7681" max="7681" width="11.140625" style="2" customWidth="1"/>
    <col min="7682" max="7682" width="78.140625" style="2" customWidth="1"/>
    <col min="7683" max="7683" width="13.5703125" style="2" customWidth="1"/>
    <col min="7684" max="7684" width="14" style="2" customWidth="1"/>
    <col min="7685" max="7685" width="17.28515625" style="2" customWidth="1"/>
    <col min="7686" max="7686" width="25.85546875" style="2" customWidth="1"/>
    <col min="7687" max="7691" width="0" style="2" hidden="1" customWidth="1"/>
    <col min="7692" max="7936" width="9.140625" style="2"/>
    <col min="7937" max="7937" width="11.140625" style="2" customWidth="1"/>
    <col min="7938" max="7938" width="78.140625" style="2" customWidth="1"/>
    <col min="7939" max="7939" width="13.5703125" style="2" customWidth="1"/>
    <col min="7940" max="7940" width="14" style="2" customWidth="1"/>
    <col min="7941" max="7941" width="17.28515625" style="2" customWidth="1"/>
    <col min="7942" max="7942" width="25.85546875" style="2" customWidth="1"/>
    <col min="7943" max="7947" width="0" style="2" hidden="1" customWidth="1"/>
    <col min="7948" max="8192" width="9.140625" style="2"/>
    <col min="8193" max="8193" width="11.140625" style="2" customWidth="1"/>
    <col min="8194" max="8194" width="78.140625" style="2" customWidth="1"/>
    <col min="8195" max="8195" width="13.5703125" style="2" customWidth="1"/>
    <col min="8196" max="8196" width="14" style="2" customWidth="1"/>
    <col min="8197" max="8197" width="17.28515625" style="2" customWidth="1"/>
    <col min="8198" max="8198" width="25.85546875" style="2" customWidth="1"/>
    <col min="8199" max="8203" width="0" style="2" hidden="1" customWidth="1"/>
    <col min="8204" max="8448" width="9.140625" style="2"/>
    <col min="8449" max="8449" width="11.140625" style="2" customWidth="1"/>
    <col min="8450" max="8450" width="78.140625" style="2" customWidth="1"/>
    <col min="8451" max="8451" width="13.5703125" style="2" customWidth="1"/>
    <col min="8452" max="8452" width="14" style="2" customWidth="1"/>
    <col min="8453" max="8453" width="17.28515625" style="2" customWidth="1"/>
    <col min="8454" max="8454" width="25.85546875" style="2" customWidth="1"/>
    <col min="8455" max="8459" width="0" style="2" hidden="1" customWidth="1"/>
    <col min="8460" max="8704" width="9.140625" style="2"/>
    <col min="8705" max="8705" width="11.140625" style="2" customWidth="1"/>
    <col min="8706" max="8706" width="78.140625" style="2" customWidth="1"/>
    <col min="8707" max="8707" width="13.5703125" style="2" customWidth="1"/>
    <col min="8708" max="8708" width="14" style="2" customWidth="1"/>
    <col min="8709" max="8709" width="17.28515625" style="2" customWidth="1"/>
    <col min="8710" max="8710" width="25.85546875" style="2" customWidth="1"/>
    <col min="8711" max="8715" width="0" style="2" hidden="1" customWidth="1"/>
    <col min="8716" max="8960" width="9.140625" style="2"/>
    <col min="8961" max="8961" width="11.140625" style="2" customWidth="1"/>
    <col min="8962" max="8962" width="78.140625" style="2" customWidth="1"/>
    <col min="8963" max="8963" width="13.5703125" style="2" customWidth="1"/>
    <col min="8964" max="8964" width="14" style="2" customWidth="1"/>
    <col min="8965" max="8965" width="17.28515625" style="2" customWidth="1"/>
    <col min="8966" max="8966" width="25.85546875" style="2" customWidth="1"/>
    <col min="8967" max="8971" width="0" style="2" hidden="1" customWidth="1"/>
    <col min="8972" max="9216" width="9.140625" style="2"/>
    <col min="9217" max="9217" width="11.140625" style="2" customWidth="1"/>
    <col min="9218" max="9218" width="78.140625" style="2" customWidth="1"/>
    <col min="9219" max="9219" width="13.5703125" style="2" customWidth="1"/>
    <col min="9220" max="9220" width="14" style="2" customWidth="1"/>
    <col min="9221" max="9221" width="17.28515625" style="2" customWidth="1"/>
    <col min="9222" max="9222" width="25.85546875" style="2" customWidth="1"/>
    <col min="9223" max="9227" width="0" style="2" hidden="1" customWidth="1"/>
    <col min="9228" max="9472" width="9.140625" style="2"/>
    <col min="9473" max="9473" width="11.140625" style="2" customWidth="1"/>
    <col min="9474" max="9474" width="78.140625" style="2" customWidth="1"/>
    <col min="9475" max="9475" width="13.5703125" style="2" customWidth="1"/>
    <col min="9476" max="9476" width="14" style="2" customWidth="1"/>
    <col min="9477" max="9477" width="17.28515625" style="2" customWidth="1"/>
    <col min="9478" max="9478" width="25.85546875" style="2" customWidth="1"/>
    <col min="9479" max="9483" width="0" style="2" hidden="1" customWidth="1"/>
    <col min="9484" max="9728" width="9.140625" style="2"/>
    <col min="9729" max="9729" width="11.140625" style="2" customWidth="1"/>
    <col min="9730" max="9730" width="78.140625" style="2" customWidth="1"/>
    <col min="9731" max="9731" width="13.5703125" style="2" customWidth="1"/>
    <col min="9732" max="9732" width="14" style="2" customWidth="1"/>
    <col min="9733" max="9733" width="17.28515625" style="2" customWidth="1"/>
    <col min="9734" max="9734" width="25.85546875" style="2" customWidth="1"/>
    <col min="9735" max="9739" width="0" style="2" hidden="1" customWidth="1"/>
    <col min="9740" max="9984" width="9.140625" style="2"/>
    <col min="9985" max="9985" width="11.140625" style="2" customWidth="1"/>
    <col min="9986" max="9986" width="78.140625" style="2" customWidth="1"/>
    <col min="9987" max="9987" width="13.5703125" style="2" customWidth="1"/>
    <col min="9988" max="9988" width="14" style="2" customWidth="1"/>
    <col min="9989" max="9989" width="17.28515625" style="2" customWidth="1"/>
    <col min="9990" max="9990" width="25.85546875" style="2" customWidth="1"/>
    <col min="9991" max="9995" width="0" style="2" hidden="1" customWidth="1"/>
    <col min="9996" max="10240" width="9.140625" style="2"/>
    <col min="10241" max="10241" width="11.140625" style="2" customWidth="1"/>
    <col min="10242" max="10242" width="78.140625" style="2" customWidth="1"/>
    <col min="10243" max="10243" width="13.5703125" style="2" customWidth="1"/>
    <col min="10244" max="10244" width="14" style="2" customWidth="1"/>
    <col min="10245" max="10245" width="17.28515625" style="2" customWidth="1"/>
    <col min="10246" max="10246" width="25.85546875" style="2" customWidth="1"/>
    <col min="10247" max="10251" width="0" style="2" hidden="1" customWidth="1"/>
    <col min="10252" max="10496" width="9.140625" style="2"/>
    <col min="10497" max="10497" width="11.140625" style="2" customWidth="1"/>
    <col min="10498" max="10498" width="78.140625" style="2" customWidth="1"/>
    <col min="10499" max="10499" width="13.5703125" style="2" customWidth="1"/>
    <col min="10500" max="10500" width="14" style="2" customWidth="1"/>
    <col min="10501" max="10501" width="17.28515625" style="2" customWidth="1"/>
    <col min="10502" max="10502" width="25.85546875" style="2" customWidth="1"/>
    <col min="10503" max="10507" width="0" style="2" hidden="1" customWidth="1"/>
    <col min="10508" max="10752" width="9.140625" style="2"/>
    <col min="10753" max="10753" width="11.140625" style="2" customWidth="1"/>
    <col min="10754" max="10754" width="78.140625" style="2" customWidth="1"/>
    <col min="10755" max="10755" width="13.5703125" style="2" customWidth="1"/>
    <col min="10756" max="10756" width="14" style="2" customWidth="1"/>
    <col min="10757" max="10757" width="17.28515625" style="2" customWidth="1"/>
    <col min="10758" max="10758" width="25.85546875" style="2" customWidth="1"/>
    <col min="10759" max="10763" width="0" style="2" hidden="1" customWidth="1"/>
    <col min="10764" max="11008" width="9.140625" style="2"/>
    <col min="11009" max="11009" width="11.140625" style="2" customWidth="1"/>
    <col min="11010" max="11010" width="78.140625" style="2" customWidth="1"/>
    <col min="11011" max="11011" width="13.5703125" style="2" customWidth="1"/>
    <col min="11012" max="11012" width="14" style="2" customWidth="1"/>
    <col min="11013" max="11013" width="17.28515625" style="2" customWidth="1"/>
    <col min="11014" max="11014" width="25.85546875" style="2" customWidth="1"/>
    <col min="11015" max="11019" width="0" style="2" hidden="1" customWidth="1"/>
    <col min="11020" max="11264" width="9.140625" style="2"/>
    <col min="11265" max="11265" width="11.140625" style="2" customWidth="1"/>
    <col min="11266" max="11266" width="78.140625" style="2" customWidth="1"/>
    <col min="11267" max="11267" width="13.5703125" style="2" customWidth="1"/>
    <col min="11268" max="11268" width="14" style="2" customWidth="1"/>
    <col min="11269" max="11269" width="17.28515625" style="2" customWidth="1"/>
    <col min="11270" max="11270" width="25.85546875" style="2" customWidth="1"/>
    <col min="11271" max="11275" width="0" style="2" hidden="1" customWidth="1"/>
    <col min="11276" max="11520" width="9.140625" style="2"/>
    <col min="11521" max="11521" width="11.140625" style="2" customWidth="1"/>
    <col min="11522" max="11522" width="78.140625" style="2" customWidth="1"/>
    <col min="11523" max="11523" width="13.5703125" style="2" customWidth="1"/>
    <col min="11524" max="11524" width="14" style="2" customWidth="1"/>
    <col min="11525" max="11525" width="17.28515625" style="2" customWidth="1"/>
    <col min="11526" max="11526" width="25.85546875" style="2" customWidth="1"/>
    <col min="11527" max="11531" width="0" style="2" hidden="1" customWidth="1"/>
    <col min="11532" max="11776" width="9.140625" style="2"/>
    <col min="11777" max="11777" width="11.140625" style="2" customWidth="1"/>
    <col min="11778" max="11778" width="78.140625" style="2" customWidth="1"/>
    <col min="11779" max="11779" width="13.5703125" style="2" customWidth="1"/>
    <col min="11780" max="11780" width="14" style="2" customWidth="1"/>
    <col min="11781" max="11781" width="17.28515625" style="2" customWidth="1"/>
    <col min="11782" max="11782" width="25.85546875" style="2" customWidth="1"/>
    <col min="11783" max="11787" width="0" style="2" hidden="1" customWidth="1"/>
    <col min="11788" max="12032" width="9.140625" style="2"/>
    <col min="12033" max="12033" width="11.140625" style="2" customWidth="1"/>
    <col min="12034" max="12034" width="78.140625" style="2" customWidth="1"/>
    <col min="12035" max="12035" width="13.5703125" style="2" customWidth="1"/>
    <col min="12036" max="12036" width="14" style="2" customWidth="1"/>
    <col min="12037" max="12037" width="17.28515625" style="2" customWidth="1"/>
    <col min="12038" max="12038" width="25.85546875" style="2" customWidth="1"/>
    <col min="12039" max="12043" width="0" style="2" hidden="1" customWidth="1"/>
    <col min="12044" max="12288" width="9.140625" style="2"/>
    <col min="12289" max="12289" width="11.140625" style="2" customWidth="1"/>
    <col min="12290" max="12290" width="78.140625" style="2" customWidth="1"/>
    <col min="12291" max="12291" width="13.5703125" style="2" customWidth="1"/>
    <col min="12292" max="12292" width="14" style="2" customWidth="1"/>
    <col min="12293" max="12293" width="17.28515625" style="2" customWidth="1"/>
    <col min="12294" max="12294" width="25.85546875" style="2" customWidth="1"/>
    <col min="12295" max="12299" width="0" style="2" hidden="1" customWidth="1"/>
    <col min="12300" max="12544" width="9.140625" style="2"/>
    <col min="12545" max="12545" width="11.140625" style="2" customWidth="1"/>
    <col min="12546" max="12546" width="78.140625" style="2" customWidth="1"/>
    <col min="12547" max="12547" width="13.5703125" style="2" customWidth="1"/>
    <col min="12548" max="12548" width="14" style="2" customWidth="1"/>
    <col min="12549" max="12549" width="17.28515625" style="2" customWidth="1"/>
    <col min="12550" max="12550" width="25.85546875" style="2" customWidth="1"/>
    <col min="12551" max="12555" width="0" style="2" hidden="1" customWidth="1"/>
    <col min="12556" max="12800" width="9.140625" style="2"/>
    <col min="12801" max="12801" width="11.140625" style="2" customWidth="1"/>
    <col min="12802" max="12802" width="78.140625" style="2" customWidth="1"/>
    <col min="12803" max="12803" width="13.5703125" style="2" customWidth="1"/>
    <col min="12804" max="12804" width="14" style="2" customWidth="1"/>
    <col min="12805" max="12805" width="17.28515625" style="2" customWidth="1"/>
    <col min="12806" max="12806" width="25.85546875" style="2" customWidth="1"/>
    <col min="12807" max="12811" width="0" style="2" hidden="1" customWidth="1"/>
    <col min="12812" max="13056" width="9.140625" style="2"/>
    <col min="13057" max="13057" width="11.140625" style="2" customWidth="1"/>
    <col min="13058" max="13058" width="78.140625" style="2" customWidth="1"/>
    <col min="13059" max="13059" width="13.5703125" style="2" customWidth="1"/>
    <col min="13060" max="13060" width="14" style="2" customWidth="1"/>
    <col min="13061" max="13061" width="17.28515625" style="2" customWidth="1"/>
    <col min="13062" max="13062" width="25.85546875" style="2" customWidth="1"/>
    <col min="13063" max="13067" width="0" style="2" hidden="1" customWidth="1"/>
    <col min="13068" max="13312" width="9.140625" style="2"/>
    <col min="13313" max="13313" width="11.140625" style="2" customWidth="1"/>
    <col min="13314" max="13314" width="78.140625" style="2" customWidth="1"/>
    <col min="13315" max="13315" width="13.5703125" style="2" customWidth="1"/>
    <col min="13316" max="13316" width="14" style="2" customWidth="1"/>
    <col min="13317" max="13317" width="17.28515625" style="2" customWidth="1"/>
    <col min="13318" max="13318" width="25.85546875" style="2" customWidth="1"/>
    <col min="13319" max="13323" width="0" style="2" hidden="1" customWidth="1"/>
    <col min="13324" max="13568" width="9.140625" style="2"/>
    <col min="13569" max="13569" width="11.140625" style="2" customWidth="1"/>
    <col min="13570" max="13570" width="78.140625" style="2" customWidth="1"/>
    <col min="13571" max="13571" width="13.5703125" style="2" customWidth="1"/>
    <col min="13572" max="13572" width="14" style="2" customWidth="1"/>
    <col min="13573" max="13573" width="17.28515625" style="2" customWidth="1"/>
    <col min="13574" max="13574" width="25.85546875" style="2" customWidth="1"/>
    <col min="13575" max="13579" width="0" style="2" hidden="1" customWidth="1"/>
    <col min="13580" max="13824" width="9.140625" style="2"/>
    <col min="13825" max="13825" width="11.140625" style="2" customWidth="1"/>
    <col min="13826" max="13826" width="78.140625" style="2" customWidth="1"/>
    <col min="13827" max="13827" width="13.5703125" style="2" customWidth="1"/>
    <col min="13828" max="13828" width="14" style="2" customWidth="1"/>
    <col min="13829" max="13829" width="17.28515625" style="2" customWidth="1"/>
    <col min="13830" max="13830" width="25.85546875" style="2" customWidth="1"/>
    <col min="13831" max="13835" width="0" style="2" hidden="1" customWidth="1"/>
    <col min="13836" max="14080" width="9.140625" style="2"/>
    <col min="14081" max="14081" width="11.140625" style="2" customWidth="1"/>
    <col min="14082" max="14082" width="78.140625" style="2" customWidth="1"/>
    <col min="14083" max="14083" width="13.5703125" style="2" customWidth="1"/>
    <col min="14084" max="14084" width="14" style="2" customWidth="1"/>
    <col min="14085" max="14085" width="17.28515625" style="2" customWidth="1"/>
    <col min="14086" max="14086" width="25.85546875" style="2" customWidth="1"/>
    <col min="14087" max="14091" width="0" style="2" hidden="1" customWidth="1"/>
    <col min="14092" max="14336" width="9.140625" style="2"/>
    <col min="14337" max="14337" width="11.140625" style="2" customWidth="1"/>
    <col min="14338" max="14338" width="78.140625" style="2" customWidth="1"/>
    <col min="14339" max="14339" width="13.5703125" style="2" customWidth="1"/>
    <col min="14340" max="14340" width="14" style="2" customWidth="1"/>
    <col min="14341" max="14341" width="17.28515625" style="2" customWidth="1"/>
    <col min="14342" max="14342" width="25.85546875" style="2" customWidth="1"/>
    <col min="14343" max="14347" width="0" style="2" hidden="1" customWidth="1"/>
    <col min="14348" max="14592" width="9.140625" style="2"/>
    <col min="14593" max="14593" width="11.140625" style="2" customWidth="1"/>
    <col min="14594" max="14594" width="78.140625" style="2" customWidth="1"/>
    <col min="14595" max="14595" width="13.5703125" style="2" customWidth="1"/>
    <col min="14596" max="14596" width="14" style="2" customWidth="1"/>
    <col min="14597" max="14597" width="17.28515625" style="2" customWidth="1"/>
    <col min="14598" max="14598" width="25.85546875" style="2" customWidth="1"/>
    <col min="14599" max="14603" width="0" style="2" hidden="1" customWidth="1"/>
    <col min="14604" max="14848" width="9.140625" style="2"/>
    <col min="14849" max="14849" width="11.140625" style="2" customWidth="1"/>
    <col min="14850" max="14850" width="78.140625" style="2" customWidth="1"/>
    <col min="14851" max="14851" width="13.5703125" style="2" customWidth="1"/>
    <col min="14852" max="14852" width="14" style="2" customWidth="1"/>
    <col min="14853" max="14853" width="17.28515625" style="2" customWidth="1"/>
    <col min="14854" max="14854" width="25.85546875" style="2" customWidth="1"/>
    <col min="14855" max="14859" width="0" style="2" hidden="1" customWidth="1"/>
    <col min="14860" max="15104" width="9.140625" style="2"/>
    <col min="15105" max="15105" width="11.140625" style="2" customWidth="1"/>
    <col min="15106" max="15106" width="78.140625" style="2" customWidth="1"/>
    <col min="15107" max="15107" width="13.5703125" style="2" customWidth="1"/>
    <col min="15108" max="15108" width="14" style="2" customWidth="1"/>
    <col min="15109" max="15109" width="17.28515625" style="2" customWidth="1"/>
    <col min="15110" max="15110" width="25.85546875" style="2" customWidth="1"/>
    <col min="15111" max="15115" width="0" style="2" hidden="1" customWidth="1"/>
    <col min="15116" max="15360" width="9.140625" style="2"/>
    <col min="15361" max="15361" width="11.140625" style="2" customWidth="1"/>
    <col min="15362" max="15362" width="78.140625" style="2" customWidth="1"/>
    <col min="15363" max="15363" width="13.5703125" style="2" customWidth="1"/>
    <col min="15364" max="15364" width="14" style="2" customWidth="1"/>
    <col min="15365" max="15365" width="17.28515625" style="2" customWidth="1"/>
    <col min="15366" max="15366" width="25.85546875" style="2" customWidth="1"/>
    <col min="15367" max="15371" width="0" style="2" hidden="1" customWidth="1"/>
    <col min="15372" max="15616" width="9.140625" style="2"/>
    <col min="15617" max="15617" width="11.140625" style="2" customWidth="1"/>
    <col min="15618" max="15618" width="78.140625" style="2" customWidth="1"/>
    <col min="15619" max="15619" width="13.5703125" style="2" customWidth="1"/>
    <col min="15620" max="15620" width="14" style="2" customWidth="1"/>
    <col min="15621" max="15621" width="17.28515625" style="2" customWidth="1"/>
    <col min="15622" max="15622" width="25.85546875" style="2" customWidth="1"/>
    <col min="15623" max="15627" width="0" style="2" hidden="1" customWidth="1"/>
    <col min="15628" max="15872" width="9.140625" style="2"/>
    <col min="15873" max="15873" width="11.140625" style="2" customWidth="1"/>
    <col min="15874" max="15874" width="78.140625" style="2" customWidth="1"/>
    <col min="15875" max="15875" width="13.5703125" style="2" customWidth="1"/>
    <col min="15876" max="15876" width="14" style="2" customWidth="1"/>
    <col min="15877" max="15877" width="17.28515625" style="2" customWidth="1"/>
    <col min="15878" max="15878" width="25.85546875" style="2" customWidth="1"/>
    <col min="15879" max="15883" width="0" style="2" hidden="1" customWidth="1"/>
    <col min="15884" max="16128" width="9.140625" style="2"/>
    <col min="16129" max="16129" width="11.140625" style="2" customWidth="1"/>
    <col min="16130" max="16130" width="78.140625" style="2" customWidth="1"/>
    <col min="16131" max="16131" width="13.5703125" style="2" customWidth="1"/>
    <col min="16132" max="16132" width="14" style="2" customWidth="1"/>
    <col min="16133" max="16133" width="17.28515625" style="2" customWidth="1"/>
    <col min="16134" max="16134" width="25.85546875" style="2" customWidth="1"/>
    <col min="16135" max="16139" width="0" style="2" hidden="1" customWidth="1"/>
    <col min="16140" max="16384" width="9.140625" style="2"/>
  </cols>
  <sheetData>
    <row r="1" spans="1:12">
      <c r="A1" s="1"/>
      <c r="B1" s="1"/>
      <c r="C1" s="1"/>
      <c r="D1" s="54"/>
      <c r="E1" s="69"/>
      <c r="F1" s="69"/>
      <c r="G1" s="69"/>
      <c r="J1" s="5"/>
    </row>
    <row r="2" spans="1:12">
      <c r="A2" s="1"/>
      <c r="B2" s="1"/>
      <c r="C2" s="1"/>
      <c r="D2" s="54"/>
      <c r="E2" s="69"/>
      <c r="F2" s="69"/>
      <c r="G2" s="69"/>
      <c r="J2" s="5"/>
    </row>
    <row r="3" spans="1:12">
      <c r="A3" s="1"/>
      <c r="B3" s="1"/>
      <c r="C3" s="1"/>
      <c r="D3" s="54"/>
      <c r="E3" s="69"/>
      <c r="F3" s="69"/>
      <c r="G3" s="69"/>
      <c r="J3" s="5"/>
    </row>
    <row r="4" spans="1:12">
      <c r="A4" s="75" t="s">
        <v>45</v>
      </c>
      <c r="B4" s="75"/>
      <c r="C4" s="75"/>
      <c r="D4" s="75"/>
      <c r="E4" s="75"/>
      <c r="F4" s="75"/>
      <c r="G4" s="67"/>
      <c r="J4" s="5"/>
    </row>
    <row r="5" spans="1:12" ht="41.25" customHeight="1">
      <c r="A5" s="76" t="s">
        <v>46</v>
      </c>
      <c r="B5" s="76"/>
      <c r="C5" s="76"/>
      <c r="D5" s="76"/>
      <c r="E5" s="76"/>
      <c r="F5" s="76"/>
      <c r="G5" s="67"/>
      <c r="J5" s="5"/>
    </row>
    <row r="6" spans="1:12">
      <c r="A6" s="1"/>
      <c r="B6" s="1"/>
      <c r="C6" s="1"/>
      <c r="D6" s="54"/>
      <c r="E6" s="67"/>
      <c r="F6" s="67"/>
      <c r="G6" s="67"/>
      <c r="J6" s="5"/>
    </row>
    <row r="7" spans="1:12" ht="33" customHeight="1">
      <c r="A7" s="64" t="s">
        <v>29</v>
      </c>
      <c r="B7" s="64" t="s">
        <v>30</v>
      </c>
      <c r="C7" s="64" t="s">
        <v>32</v>
      </c>
      <c r="D7" s="64" t="s">
        <v>33</v>
      </c>
      <c r="E7" s="64" t="s">
        <v>34</v>
      </c>
      <c r="F7" s="64" t="s">
        <v>31</v>
      </c>
      <c r="G7" s="5"/>
      <c r="H7" s="6"/>
      <c r="I7" s="7"/>
      <c r="J7" s="8"/>
      <c r="K7" s="8"/>
      <c r="L7" s="8"/>
    </row>
    <row r="8" spans="1:12">
      <c r="A8" s="9" t="s">
        <v>0</v>
      </c>
      <c r="B8" s="10" t="s">
        <v>41</v>
      </c>
      <c r="C8" s="68"/>
      <c r="D8" s="68"/>
      <c r="E8" s="68"/>
      <c r="F8" s="68">
        <f>SUM(F9:F15)</f>
        <v>0</v>
      </c>
      <c r="G8" s="11"/>
      <c r="H8" s="6"/>
      <c r="I8" s="7"/>
      <c r="J8" s="8"/>
      <c r="K8" s="8"/>
      <c r="L8" s="8"/>
    </row>
    <row r="9" spans="1:12">
      <c r="A9" s="12" t="s">
        <v>1</v>
      </c>
      <c r="B9" s="13" t="s">
        <v>24</v>
      </c>
      <c r="C9" s="14" t="s">
        <v>36</v>
      </c>
      <c r="D9" s="14">
        <v>18.600000000000001</v>
      </c>
      <c r="E9" s="15"/>
      <c r="F9" s="16">
        <f>D9*E9</f>
        <v>0</v>
      </c>
      <c r="G9" s="11"/>
      <c r="H9" s="6"/>
      <c r="I9" s="17">
        <v>35577.675000000003</v>
      </c>
      <c r="J9" s="8">
        <v>0.76950518983711635</v>
      </c>
      <c r="K9" s="8">
        <f>J9*I9</f>
        <v>27377.20555483823</v>
      </c>
      <c r="L9" s="8"/>
    </row>
    <row r="10" spans="1:12">
      <c r="A10" s="12" t="s">
        <v>2</v>
      </c>
      <c r="B10" s="13" t="s">
        <v>25</v>
      </c>
      <c r="C10" s="14" t="s">
        <v>36</v>
      </c>
      <c r="D10" s="14">
        <v>18.600000000000001</v>
      </c>
      <c r="E10" s="15"/>
      <c r="F10" s="16">
        <f t="shared" ref="F10:F15" si="0">D10*E10</f>
        <v>0</v>
      </c>
      <c r="G10" s="11"/>
      <c r="H10" s="6"/>
      <c r="I10" s="17"/>
      <c r="J10" s="8"/>
      <c r="K10" s="8"/>
      <c r="L10" s="8"/>
    </row>
    <row r="11" spans="1:12">
      <c r="A11" s="12" t="s">
        <v>16</v>
      </c>
      <c r="B11" s="18" t="s">
        <v>26</v>
      </c>
      <c r="C11" s="14" t="s">
        <v>36</v>
      </c>
      <c r="D11" s="14">
        <v>18.600000000000001</v>
      </c>
      <c r="E11" s="15"/>
      <c r="F11" s="16">
        <f t="shared" si="0"/>
        <v>0</v>
      </c>
      <c r="G11" s="11"/>
      <c r="H11" s="6"/>
      <c r="I11" s="17">
        <v>68685.75</v>
      </c>
      <c r="J11" s="8">
        <v>0.76950518983711635</v>
      </c>
      <c r="K11" s="8">
        <f t="shared" ref="K11:K15" si="1">J11*I11</f>
        <v>52854.041092854713</v>
      </c>
      <c r="L11" s="8"/>
    </row>
    <row r="12" spans="1:12">
      <c r="A12" s="12" t="s">
        <v>17</v>
      </c>
      <c r="B12" s="19" t="s">
        <v>15</v>
      </c>
      <c r="C12" s="14" t="s">
        <v>36</v>
      </c>
      <c r="D12" s="61">
        <v>18.600000000000001</v>
      </c>
      <c r="E12" s="15"/>
      <c r="F12" s="16">
        <f t="shared" si="0"/>
        <v>0</v>
      </c>
      <c r="G12" s="11"/>
      <c r="H12" s="6"/>
      <c r="I12" s="17">
        <v>56007</v>
      </c>
      <c r="J12" s="8">
        <v>0.76950518983711635</v>
      </c>
      <c r="K12" s="8">
        <f t="shared" si="1"/>
        <v>43097.677167207374</v>
      </c>
      <c r="L12" s="8"/>
    </row>
    <row r="13" spans="1:12">
      <c r="A13" s="12" t="s">
        <v>18</v>
      </c>
      <c r="B13" s="19" t="s">
        <v>27</v>
      </c>
      <c r="C13" s="20" t="s">
        <v>6</v>
      </c>
      <c r="D13" s="21">
        <v>4</v>
      </c>
      <c r="E13" s="15"/>
      <c r="F13" s="16">
        <f t="shared" si="0"/>
        <v>0</v>
      </c>
      <c r="G13" s="11"/>
      <c r="H13" s="6"/>
      <c r="I13" s="17">
        <v>19073.25</v>
      </c>
      <c r="J13" s="8">
        <v>0.76950518983711635</v>
      </c>
      <c r="K13" s="8">
        <f t="shared" si="1"/>
        <v>14676.964862060779</v>
      </c>
      <c r="L13" s="8"/>
    </row>
    <row r="14" spans="1:12">
      <c r="A14" s="12" t="s">
        <v>19</v>
      </c>
      <c r="B14" s="19" t="s">
        <v>42</v>
      </c>
      <c r="C14" s="20" t="s">
        <v>6</v>
      </c>
      <c r="D14" s="21">
        <v>2</v>
      </c>
      <c r="E14" s="15"/>
      <c r="F14" s="16">
        <f t="shared" si="0"/>
        <v>0</v>
      </c>
      <c r="G14" s="11"/>
      <c r="H14" s="6"/>
      <c r="I14" s="17"/>
      <c r="J14" s="8"/>
      <c r="K14" s="8"/>
      <c r="L14" s="8"/>
    </row>
    <row r="15" spans="1:12">
      <c r="A15" s="12" t="s">
        <v>28</v>
      </c>
      <c r="B15" s="19" t="s">
        <v>22</v>
      </c>
      <c r="C15" s="20" t="s">
        <v>35</v>
      </c>
      <c r="D15" s="21">
        <v>1</v>
      </c>
      <c r="E15" s="15"/>
      <c r="F15" s="16">
        <f t="shared" si="0"/>
        <v>0</v>
      </c>
      <c r="G15" s="11"/>
      <c r="H15" s="6"/>
      <c r="I15" s="17">
        <v>5181.75</v>
      </c>
      <c r="J15" s="8">
        <v>0.76950518983711635</v>
      </c>
      <c r="K15" s="8">
        <f t="shared" si="1"/>
        <v>3987.3835174384776</v>
      </c>
      <c r="L15" s="8"/>
    </row>
    <row r="16" spans="1:12">
      <c r="A16" s="12"/>
      <c r="B16" s="10" t="s">
        <v>7</v>
      </c>
      <c r="C16" s="10"/>
      <c r="D16" s="10"/>
      <c r="E16" s="26"/>
      <c r="F16" s="22">
        <f>F17</f>
        <v>0</v>
      </c>
      <c r="G16" s="11"/>
      <c r="H16" s="6"/>
      <c r="I16" s="62"/>
      <c r="J16" s="8"/>
      <c r="K16" s="8"/>
      <c r="L16" s="8"/>
    </row>
    <row r="17" spans="1:12">
      <c r="A17" s="12"/>
      <c r="B17" s="27" t="s">
        <v>23</v>
      </c>
      <c r="C17" s="37" t="s">
        <v>8</v>
      </c>
      <c r="D17" s="37">
        <v>15</v>
      </c>
      <c r="E17" s="38"/>
      <c r="F17" s="16">
        <f>E17*D17</f>
        <v>0</v>
      </c>
      <c r="G17" s="11"/>
      <c r="H17" s="6"/>
      <c r="I17" s="62"/>
      <c r="J17" s="8"/>
      <c r="K17" s="8"/>
      <c r="L17" s="8"/>
    </row>
    <row r="18" spans="1:12">
      <c r="A18" s="72"/>
      <c r="B18" s="73"/>
      <c r="C18" s="73"/>
      <c r="D18" s="73"/>
      <c r="E18" s="73"/>
      <c r="F18" s="74"/>
      <c r="G18" s="11"/>
      <c r="H18" s="6"/>
      <c r="I18" s="62"/>
      <c r="J18" s="8"/>
      <c r="K18" s="8"/>
      <c r="L18" s="8"/>
    </row>
    <row r="19" spans="1:12" s="33" customFormat="1">
      <c r="A19" s="29" t="s">
        <v>3</v>
      </c>
      <c r="B19" s="10" t="s">
        <v>40</v>
      </c>
      <c r="C19" s="34"/>
      <c r="D19" s="34"/>
      <c r="E19" s="35"/>
      <c r="F19" s="65">
        <f>SUM(F20:K22)</f>
        <v>0</v>
      </c>
      <c r="G19" s="31"/>
      <c r="H19" s="32"/>
      <c r="I19" s="28"/>
      <c r="J19" s="25"/>
      <c r="K19" s="25"/>
      <c r="L19" s="25"/>
    </row>
    <row r="20" spans="1:12" s="33" customFormat="1">
      <c r="A20" s="30" t="s">
        <v>4</v>
      </c>
      <c r="B20" s="27" t="s">
        <v>20</v>
      </c>
      <c r="C20" s="14" t="s">
        <v>49</v>
      </c>
      <c r="D20" s="61">
        <f>77*D9</f>
        <v>1432.2</v>
      </c>
      <c r="E20" s="15"/>
      <c r="F20" s="16">
        <f>E20*D20</f>
        <v>0</v>
      </c>
      <c r="G20" s="31"/>
      <c r="H20" s="32"/>
      <c r="I20" s="28"/>
      <c r="J20" s="25"/>
      <c r="K20" s="25"/>
      <c r="L20" s="25"/>
    </row>
    <row r="21" spans="1:12" s="33" customFormat="1" ht="31.5">
      <c r="A21" s="30" t="s">
        <v>5</v>
      </c>
      <c r="B21" s="27" t="s">
        <v>21</v>
      </c>
      <c r="C21" s="14" t="s">
        <v>49</v>
      </c>
      <c r="D21" s="61">
        <f>77*D9</f>
        <v>1432.2</v>
      </c>
      <c r="E21" s="15"/>
      <c r="F21" s="16">
        <f>E21*D21</f>
        <v>0</v>
      </c>
      <c r="G21" s="31"/>
      <c r="H21" s="32"/>
      <c r="I21" s="28"/>
      <c r="J21" s="25"/>
      <c r="K21" s="25"/>
      <c r="L21" s="25"/>
    </row>
    <row r="22" spans="1:12" s="33" customFormat="1">
      <c r="A22" s="70" t="s">
        <v>47</v>
      </c>
      <c r="B22" s="71" t="s">
        <v>43</v>
      </c>
      <c r="C22" s="14" t="s">
        <v>44</v>
      </c>
      <c r="D22" s="61">
        <v>1</v>
      </c>
      <c r="E22" s="15"/>
      <c r="F22" s="16">
        <f>E22*D22</f>
        <v>0</v>
      </c>
      <c r="G22" s="31"/>
      <c r="H22" s="32"/>
      <c r="I22" s="28"/>
      <c r="J22" s="25"/>
      <c r="K22" s="25"/>
      <c r="L22" s="25"/>
    </row>
    <row r="23" spans="1:12" s="24" customFormat="1">
      <c r="A23" s="39"/>
      <c r="B23" s="66" t="s">
        <v>12</v>
      </c>
      <c r="C23" s="56" t="s">
        <v>9</v>
      </c>
      <c r="D23" s="57"/>
      <c r="E23" s="22"/>
      <c r="F23" s="22">
        <f>F8+F16+F19</f>
        <v>0</v>
      </c>
      <c r="G23" s="11"/>
      <c r="H23" s="23"/>
      <c r="I23" s="7"/>
      <c r="J23" s="8"/>
      <c r="K23" s="8"/>
      <c r="L23" s="8"/>
    </row>
    <row r="24" spans="1:12" s="24" customFormat="1">
      <c r="A24" s="40"/>
      <c r="B24" s="58" t="s">
        <v>13</v>
      </c>
      <c r="C24" s="59" t="s">
        <v>10</v>
      </c>
      <c r="D24" s="60">
        <v>20</v>
      </c>
      <c r="E24" s="17"/>
      <c r="F24" s="22">
        <f>F23/100*D24</f>
        <v>0</v>
      </c>
      <c r="G24" s="11"/>
      <c r="H24" s="23"/>
      <c r="I24" s="7"/>
      <c r="J24" s="8"/>
      <c r="K24" s="8"/>
      <c r="L24" s="8"/>
    </row>
    <row r="25" spans="1:12" s="24" customFormat="1">
      <c r="A25" s="36"/>
      <c r="B25" s="55" t="s">
        <v>14</v>
      </c>
      <c r="C25" s="56" t="s">
        <v>9</v>
      </c>
      <c r="D25" s="57"/>
      <c r="E25" s="26"/>
      <c r="F25" s="22">
        <f>F23+F24</f>
        <v>0</v>
      </c>
      <c r="G25" s="11"/>
      <c r="H25" s="23"/>
      <c r="I25" s="7"/>
      <c r="J25" s="8"/>
      <c r="K25" s="8"/>
      <c r="L25" s="8"/>
    </row>
    <row r="26" spans="1:12" s="24" customFormat="1" ht="79.5" customHeight="1">
      <c r="A26" s="41"/>
      <c r="B26" s="80" t="s">
        <v>37</v>
      </c>
      <c r="C26" s="80"/>
      <c r="D26" s="80"/>
      <c r="E26" s="80"/>
      <c r="F26" s="80"/>
      <c r="G26" s="11"/>
      <c r="H26" s="23"/>
      <c r="I26" s="7"/>
      <c r="J26" s="8"/>
      <c r="K26" s="8"/>
      <c r="L26" s="8"/>
    </row>
    <row r="27" spans="1:12" s="24" customFormat="1" ht="90.75" customHeight="1">
      <c r="A27" s="41"/>
      <c r="B27" s="80" t="s">
        <v>38</v>
      </c>
      <c r="C27" s="80"/>
      <c r="D27" s="80"/>
      <c r="E27" s="80"/>
      <c r="F27" s="80"/>
      <c r="G27" s="11"/>
      <c r="H27" s="23"/>
      <c r="I27" s="7"/>
      <c r="J27" s="8"/>
      <c r="K27" s="8"/>
      <c r="L27" s="8"/>
    </row>
    <row r="28" spans="1:12" s="24" customFormat="1">
      <c r="A28" s="41"/>
      <c r="B28" s="42"/>
      <c r="C28" s="43"/>
      <c r="D28" s="44"/>
      <c r="E28" s="45"/>
      <c r="F28" s="45"/>
      <c r="G28" s="11"/>
      <c r="H28" s="23"/>
      <c r="I28" s="7"/>
      <c r="J28" s="8"/>
      <c r="K28" s="8"/>
      <c r="L28" s="8"/>
    </row>
    <row r="29" spans="1:12" s="51" customFormat="1" ht="15.75" customHeight="1">
      <c r="A29" s="46"/>
      <c r="B29" s="77" t="s">
        <v>11</v>
      </c>
      <c r="C29" s="78" t="s">
        <v>48</v>
      </c>
      <c r="D29" s="78"/>
      <c r="E29" s="78"/>
      <c r="F29" s="79"/>
      <c r="G29" s="47"/>
      <c r="H29" s="48"/>
      <c r="I29" s="49"/>
      <c r="J29" s="50"/>
      <c r="K29" s="50"/>
      <c r="L29" s="50"/>
    </row>
    <row r="30" spans="1:12" s="51" customFormat="1" ht="15.75" customHeight="1">
      <c r="A30" s="46"/>
      <c r="B30" s="77"/>
      <c r="C30" s="78"/>
      <c r="D30" s="78"/>
      <c r="E30" s="78"/>
      <c r="F30" s="79"/>
      <c r="G30" s="47"/>
      <c r="H30" s="48"/>
      <c r="I30" s="49"/>
      <c r="J30" s="50"/>
      <c r="K30" s="50"/>
      <c r="L30" s="50"/>
    </row>
    <row r="31" spans="1:12" s="51" customFormat="1" ht="15.75" customHeight="1">
      <c r="A31" s="46"/>
      <c r="B31" s="77"/>
      <c r="C31" s="78"/>
      <c r="D31" s="78"/>
      <c r="E31" s="78"/>
      <c r="F31" s="79"/>
      <c r="G31" s="47"/>
      <c r="H31" s="48"/>
      <c r="I31" s="49"/>
      <c r="J31" s="50"/>
      <c r="K31" s="50"/>
      <c r="L31" s="50"/>
    </row>
    <row r="32" spans="1:12" s="51" customFormat="1" ht="33" customHeight="1">
      <c r="A32" s="46"/>
      <c r="B32" s="77"/>
      <c r="C32" s="78"/>
      <c r="D32" s="78"/>
      <c r="E32" s="78"/>
      <c r="F32" s="79"/>
      <c r="G32" s="47"/>
      <c r="H32" s="48"/>
      <c r="I32" s="49"/>
      <c r="J32" s="50"/>
      <c r="K32" s="50"/>
      <c r="L32" s="50"/>
    </row>
    <row r="33" spans="1:12" s="51" customFormat="1" ht="24" customHeight="1">
      <c r="A33" s="52"/>
      <c r="B33" s="63" t="s">
        <v>39</v>
      </c>
      <c r="C33" s="63" t="s">
        <v>39</v>
      </c>
      <c r="D33" s="63"/>
      <c r="E33" s="63"/>
      <c r="F33" s="63"/>
      <c r="G33" s="63"/>
      <c r="H33" s="63"/>
      <c r="I33" s="63"/>
      <c r="J33" s="63"/>
      <c r="K33" s="50"/>
      <c r="L33" s="50"/>
    </row>
  </sheetData>
  <mergeCells count="8">
    <mergeCell ref="A18:F18"/>
    <mergeCell ref="A4:F4"/>
    <mergeCell ref="A5:F5"/>
    <mergeCell ref="B29:B32"/>
    <mergeCell ref="C29:E32"/>
    <mergeCell ref="F29:F32"/>
    <mergeCell ref="B26:F26"/>
    <mergeCell ref="B27:F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2023-09-18T10:13:43Z</dcterms:modified>
</cp:coreProperties>
</file>